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is.beijer/Desktop/"/>
    </mc:Choice>
  </mc:AlternateContent>
  <xr:revisionPtr revIDLastSave="6" documentId="13_ncr:1_{0B35AEC7-1F2B-214A-B496-E289720231A8}" xr6:coauthVersionLast="47" xr6:coauthVersionMax="47" xr10:uidLastSave="{9CB83256-3BEB-4BE6-87B8-130A5A1FED8D}"/>
  <bookViews>
    <workbookView xWindow="1520" yWindow="760" windowWidth="29800" windowHeight="2124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Diagramdata!$B$4:$B$63</definedName>
    <definedName name="_xlchart.v1.1" hidden="1">Diagramdata!$B$4:$C$63</definedName>
    <definedName name="_xlchart.v1.2" hidden="1">Diagramdata!$C$4:$C$63</definedName>
    <definedName name="_xlchart.v1.3" hidden="1">Diagramdata!$D$4:$D$63</definedName>
    <definedName name="_xlchart.v1.4" hidden="1">Diagramdata!$E$4:$E$63</definedName>
    <definedName name="_xlchart.v1.5" hidden="1">Diagramdata!$F$4:$F$63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D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D31" i="5" l="1"/>
  <c r="D46" i="5"/>
  <c r="D51" i="5"/>
  <c r="D61" i="5"/>
  <c r="D26" i="5"/>
  <c r="D47" i="5"/>
  <c r="D52" i="5"/>
  <c r="D27" i="5"/>
  <c r="D36" i="5"/>
  <c r="D32" i="5"/>
  <c r="D62" i="5"/>
  <c r="D6" i="5"/>
  <c r="D37" i="5"/>
  <c r="D7" i="5"/>
  <c r="D21" i="5"/>
  <c r="D11" i="5"/>
  <c r="D56" i="5"/>
  <c r="D49" i="5"/>
  <c r="D34" i="5"/>
  <c r="D9" i="5"/>
  <c r="D19" i="5"/>
  <c r="D24" i="5"/>
  <c r="D44" i="5"/>
  <c r="D29" i="5"/>
  <c r="D14" i="5"/>
  <c r="D39" i="5"/>
  <c r="D54" i="5"/>
  <c r="D50" i="5"/>
  <c r="D10" i="5"/>
  <c r="D25" i="5"/>
  <c r="D40" i="5"/>
  <c r="D45" i="5"/>
  <c r="D5" i="5"/>
  <c r="D20" i="5"/>
  <c r="D35" i="5"/>
  <c r="D30" i="5"/>
  <c r="D15" i="5"/>
  <c r="D55" i="5"/>
  <c r="D41" i="5"/>
  <c r="D57" i="5"/>
  <c r="D22" i="5"/>
  <c r="D60" i="5"/>
  <c r="D16" i="5"/>
  <c r="D33" i="5"/>
  <c r="D18" i="5"/>
  <c r="D8" i="5"/>
  <c r="D13" i="5"/>
  <c r="D42" i="5"/>
  <c r="D58" i="5"/>
  <c r="D12" i="5"/>
  <c r="D4" i="5"/>
  <c r="D43" i="5"/>
  <c r="D48" i="5"/>
  <c r="D38" i="5"/>
  <c r="D53" i="5"/>
  <c r="D23" i="5"/>
  <c r="D17" i="5"/>
  <c r="D28" i="5"/>
  <c r="D63" i="5"/>
</calcChain>
</file>

<file path=xl/sharedStrings.xml><?xml version="1.0" encoding="utf-8"?>
<sst xmlns="http://schemas.openxmlformats.org/spreadsheetml/2006/main" count="110" uniqueCount="42">
  <si>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</si>
  <si>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</si>
  <si>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</si>
  <si>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</si>
  <si>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</si>
  <si>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</si>
  <si>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</si>
  <si>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</si>
  <si>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</si>
  <si>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</si>
  <si>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</si>
  <si>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</si>
  <si>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</si>
  <si>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Boka årsmöte</t>
  </si>
  <si>
    <t>Förberedelse lönerevision</t>
  </si>
  <si>
    <t>Lönerevision</t>
  </si>
  <si>
    <t>Medlemsmöte</t>
  </si>
  <si>
    <t>Årsmöte</t>
  </si>
  <si>
    <t>Sommaravslutning</t>
  </si>
  <si>
    <t>Semester</t>
  </si>
  <si>
    <t>Enkät löneprocess</t>
  </si>
  <si>
    <t>Planera uppstart lönerevision</t>
  </si>
  <si>
    <t>Julavslutning</t>
  </si>
  <si>
    <t>Uppstart termin</t>
  </si>
  <si>
    <t>Akademikerveckan</t>
  </si>
  <si>
    <t>Nyhetsbrev</t>
  </si>
  <si>
    <t>Efter.arb lön</t>
  </si>
  <si>
    <r>
      <rPr>
        <b/>
        <sz val="14"/>
        <color theme="0"/>
        <rFont val="Calibri"/>
        <family val="2"/>
        <scheme val="minor"/>
      </rPr>
      <t>Att göra en årsplan</t>
    </r>
    <r>
      <rPr>
        <sz val="14"/>
        <color theme="0"/>
        <rFont val="Calibri"/>
        <family val="2"/>
        <scheme val="minor"/>
      </rPr>
      <t xml:space="preserve">
Ett årshjul kan underlätta planeringen under året. I kolumnerna ovan kan du fritt fylla i aktiviteter under årets månader. Vi har lagt in några exempel. Nedan har vi listat några aktiviteter som kan användas som inspiration.</t>
    </r>
  </si>
  <si>
    <t>Aktiviteter</t>
  </si>
  <si>
    <t>Genomföra årsmöte</t>
  </si>
  <si>
    <t>Boka medlemsmöte</t>
  </si>
  <si>
    <t>Möten inför lönesamtal</t>
  </si>
  <si>
    <t>Möten för nya medlemar</t>
  </si>
  <si>
    <t>Mejlutskick till medlemmar</t>
  </si>
  <si>
    <t>Olika årsdagar</t>
  </si>
  <si>
    <t>DIAGRAMDATA</t>
  </si>
  <si>
    <t>HJÄLPKOLUMNER</t>
  </si>
  <si>
    <t>Månad</t>
  </si>
  <si>
    <t>Aktivitet</t>
  </si>
  <si>
    <t>Värde</t>
  </si>
  <si>
    <t>Månad2</t>
  </si>
  <si>
    <t>Akt.nummer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</si>
</sst>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rgb="FF0099CC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CC"/>
        <bgColor theme="8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C8C8CE"/>
        <bgColor indexed="64"/>
      </patternFill>
    </fill>
    <fill>
      <patternFill patternType="solid">
        <fgColor rgb="FFC8C8CE"/>
        <bgColor theme="8" tint="0.79998168889431442"/>
      </patternFill>
    </fill>
    <fill>
      <patternFill patternType="solid">
        <fgColor rgb="FFC8C8CE"/>
        <bgColor rgb="FFDDEBF7"/>
      </patternFill>
    </fill>
    <fill>
      <patternFill patternType="solid">
        <fgColor rgb="FF00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1" applyFont="1" applyFill="1"/>
    <xf numFmtId="0" fontId="6" fillId="0" borderId="0" xfId="0" applyFont="1"/>
    <xf numFmtId="0" fontId="9" fillId="0" borderId="0" xfId="0" applyFont="1" applyAlignment="1">
      <alignment horizontal="center"/>
    </xf>
    <xf numFmtId="0" fontId="7" fillId="3" borderId="1" xfId="0" applyFont="1" applyFill="1" applyBorder="1"/>
    <xf numFmtId="0" fontId="10" fillId="0" borderId="0" xfId="0" applyFont="1"/>
    <xf numFmtId="0" fontId="0" fillId="0" borderId="0" xfId="0" quotePrefix="1"/>
    <xf numFmtId="49" fontId="1" fillId="4" borderId="1" xfId="0" applyNumberFormat="1" applyFont="1" applyFill="1" applyBorder="1"/>
    <xf numFmtId="49" fontId="1" fillId="5" borderId="1" xfId="0" applyNumberFormat="1" applyFont="1" applyFill="1" applyBorder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49" fontId="1" fillId="4" borderId="1" xfId="0" applyNumberFormat="1" applyFont="1" applyFill="1" applyBorder="1" applyAlignment="1">
      <alignment wrapText="1"/>
    </xf>
    <xf numFmtId="49" fontId="1" fillId="7" borderId="1" xfId="0" applyNumberFormat="1" applyFont="1" applyFill="1" applyBorder="1"/>
    <xf numFmtId="49" fontId="1" fillId="8" borderId="1" xfId="0" applyNumberFormat="1" applyFont="1" applyFill="1" applyBorder="1" applyAlignment="1">
      <alignment wrapText="1"/>
    </xf>
    <xf numFmtId="0" fontId="1" fillId="7" borderId="0" xfId="0" applyFont="1" applyFill="1"/>
    <xf numFmtId="0" fontId="11" fillId="9" borderId="1" xfId="0" applyFont="1" applyFill="1" applyBorder="1"/>
    <xf numFmtId="49" fontId="1" fillId="8" borderId="1" xfId="0" applyNumberFormat="1" applyFont="1" applyFill="1" applyBorder="1"/>
    <xf numFmtId="0" fontId="11" fillId="7" borderId="1" xfId="0" applyFont="1" applyFill="1" applyBorder="1"/>
    <xf numFmtId="0" fontId="11" fillId="5" borderId="1" xfId="0" applyFont="1" applyFill="1" applyBorder="1"/>
    <xf numFmtId="0" fontId="1" fillId="5" borderId="0" xfId="0" applyFont="1" applyFill="1"/>
    <xf numFmtId="49" fontId="8" fillId="4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12" fillId="10" borderId="0" xfId="0" applyFont="1" applyFill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2" fillId="10" borderId="7" xfId="0" applyFont="1" applyFill="1" applyBorder="1" applyAlignment="1">
      <alignment horizontal="left" vertical="top" wrapText="1"/>
    </xf>
    <xf numFmtId="0" fontId="12" fillId="10" borderId="8" xfId="0" applyFont="1" applyFill="1" applyBorder="1" applyAlignment="1">
      <alignment horizontal="left" vertical="top" wrapText="1"/>
    </xf>
    <xf numFmtId="0" fontId="12" fillId="10" borderId="9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colors>
    <mruColors>
      <color rgb="FFE46290"/>
      <color rgb="FF0099CC"/>
      <color rgb="FF545B66"/>
      <color rgb="FFC8C8CE"/>
      <color rgb="FFA93364"/>
      <color rgb="FF003D51"/>
      <color rgb="FF036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size">
        <cx:f>_xlchart.v1.3</cx:f>
      </cx:numDim>
    </cx:data>
    <cx:data id="1">
      <cx:strDim type="cat">
        <cx:f>_xlchart.v1.1</cx:f>
      </cx:strDim>
      <cx:numDim type="size">
        <cx:f>_xlchart.v1.4</cx:f>
      </cx:numDim>
    </cx:data>
    <cx:data id="2">
      <cx:strDim type="cat">
        <cx:f>_xlchart.v1.1</cx:f>
      </cx:strDim>
      <cx:numDim type="size">
        <cx:f>_xlchart.v1.5</cx:f>
      </cx:numDim>
    </cx:data>
  </cx:chartData>
  <cx:chart>
    <cx:title pos="t" align="ctr" overlay="0">
      <cx:tx>
        <cx:txData>
          <cx:v>Årshjul förtroendevalda 20xx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 b="0">
              <a:ln>
                <a:noFill/>
              </a:ln>
              <a:solidFill>
                <a:srgbClr val="0070C0"/>
              </a:solidFill>
            </a:defRPr>
          </a:pPr>
          <a:r>
            <a:rPr lang="sv-SE" sz="1400" b="0" i="0" u="none" strike="noStrike" baseline="0">
              <a:ln>
                <a:noFill/>
              </a:ln>
              <a:solidFill>
                <a:srgbClr val="0099CC"/>
              </a:solidFill>
              <a:latin typeface="Calibri" panose="020F0502020204030204"/>
            </a:rPr>
            <a:t>Årshjul förtroendevalda 20xx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/>
              <cx:v>Värde</cx:v>
            </cx:txData>
          </cx:tx>
          <cx:spPr>
            <a:solidFill>
              <a:schemeClr val="accent2"/>
            </a:solidFill>
          </cx:spPr>
          <cx:dataPt idx="0">
            <cx:spPr>
              <a:solidFill>
                <a:srgbClr val="545B66"/>
              </a:solidFill>
            </cx:spPr>
          </cx:dataPt>
          <cx:dataPt idx="2">
            <cx:spPr>
              <a:solidFill>
                <a:srgbClr val="E46290"/>
              </a:solidFill>
            </cx:spPr>
          </cx:dataPt>
          <cx:dataPt idx="4">
            <cx:spPr>
              <a:solidFill>
                <a:srgbClr val="0099CC"/>
              </a:solidFill>
            </cx:spPr>
          </cx:dataPt>
          <cx:dataPt idx="7">
            <cx:spPr>
              <a:solidFill>
                <a:srgbClr val="545B66"/>
              </a:solidFill>
            </cx:spPr>
          </cx:dataPt>
          <cx:dataPt idx="10">
            <cx:spPr>
              <a:solidFill>
                <a:srgbClr val="E46290"/>
              </a:solidFill>
            </cx:spPr>
          </cx:dataPt>
          <cx:dataPt idx="12">
            <cx:spPr>
              <a:solidFill>
                <a:srgbClr val="0099CC"/>
              </a:solidFill>
            </cx:spPr>
          </cx:dataPt>
          <cx:dataPt idx="14">
            <cx:spPr>
              <a:solidFill>
                <a:srgbClr val="545B66"/>
              </a:solidFill>
            </cx:spPr>
          </cx:dataPt>
          <cx:dataPt idx="17">
            <cx:spPr>
              <a:solidFill>
                <a:srgbClr val="E46290"/>
              </a:solidFill>
            </cx:spPr>
          </cx:dataPt>
          <cx:dataPt idx="19">
            <cx:spPr>
              <a:solidFill>
                <a:srgbClr val="0099CC"/>
              </a:solidFill>
            </cx:spPr>
          </cx:dataPt>
          <cx:dataPt idx="20"/>
          <cx:dataPt idx="21"/>
          <cx:dataPt idx="22">
            <cx:spPr>
              <a:solidFill>
                <a:srgbClr val="545B66"/>
              </a:solidFill>
            </cx:spPr>
          </cx:dataPt>
          <cx:dataPt idx="25">
            <cx:spPr>
              <a:solidFill>
                <a:srgbClr val="E46290"/>
              </a:solidFill>
            </cx:spPr>
          </cx:dataPt>
          <cx:dataPt idx="28">
            <cx:spPr>
              <a:solidFill>
                <a:srgbClr val="0099C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4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December</a:t>
                  </a:r>
                </a:p>
              </cx:txPr>
              <cx:visibility seriesName="0" categoryName="1" value="0"/>
              <cx:separator>, 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November</a:t>
                  </a:r>
                </a:p>
              </cx:txPr>
              <cx:visibility seriesName="0" categoryName="1" value="0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Oktober</a:t>
                  </a:r>
                </a:p>
              </cx:txPr>
              <cx:visibility seriesName="0" categoryName="1" value="0"/>
              <cx:separator>, </cx:separator>
            </cx:dataLabel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Augusti</a:t>
                  </a:r>
                </a:p>
              </cx:txPr>
              <cx:visibility seriesName="0" categoryName="1" value="0"/>
              <cx:separator>, </cx:separato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Juli</a:t>
                  </a:r>
                </a:p>
              </cx:txPr>
              <cx:visibility seriesName="0" categoryName="1" value="0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Maj</a:t>
                  </a:r>
                </a:p>
              </cx:txPr>
              <cx:visibility seriesName="0" categoryName="1" value="0"/>
              <cx:separator>, </cx:separato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Årsmöte</a:t>
                  </a:r>
                </a:p>
              </cx:txPr>
              <cx:visibility seriesName="0" categoryName="1" value="0"/>
              <cx:separator>, </cx:separator>
            </cx:dataLabel>
            <cx:dataLabel idx="1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April</a:t>
                  </a:r>
                </a:p>
              </cx:txPr>
              <cx:visibility seriesName="0" categoryName="1" value="0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sv-SE" sz="1000" b="0" i="0" u="none" strike="noStrike" baseline="0">
                      <a:ln>
                        <a:noFill/>
                      </a:ln>
                      <a:solidFill>
                        <a:schemeClr val="tx1"/>
                      </a:solidFill>
                      <a:latin typeface="Calibri" panose="020F0502020204030204"/>
                    </a:rPr>
                    <a:t>Coachning rekr. Fdv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</cx:series>
        <cx:series layoutId="sunburst" hidden="1" uniqueId="{352527BB-4867-41F2-8703-F0CA2F695D30}" formatIdx="1">
          <cx:tx>
            <cx:txData>
              <cx:f/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/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8</xdr:row>
      <xdr:rowOff>47625</xdr:rowOff>
    </xdr:from>
    <xdr:to>
      <xdr:col>12</xdr:col>
      <xdr:colOff>1353279</xdr:colOff>
      <xdr:row>58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40"/>
  <sheetViews>
    <sheetView showGridLines="0" showRowColHeaders="0" tabSelected="1" topLeftCell="D1" zoomScale="80" zoomScaleNormal="90" workbookViewId="0">
      <selection activeCell="J5" sqref="J5"/>
    </sheetView>
  </sheetViews>
  <sheetFormatPr defaultColWidth="8.85546875" defaultRowHeight="15"/>
  <cols>
    <col min="1" max="1" width="4.42578125" customWidth="1"/>
    <col min="2" max="13" width="18" customWidth="1"/>
    <col min="14" max="14" width="12.42578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/>
    <row r="2" spans="1:13" ht="21">
      <c r="B2" s="7" t="s">
        <v>0</v>
      </c>
    </row>
    <row r="3" spans="1:13" ht="18.9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35.1">
      <c r="A4" s="5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10" t="s">
        <v>17</v>
      </c>
      <c r="G4" s="11" t="s">
        <v>18</v>
      </c>
      <c r="H4" s="12" t="s">
        <v>19</v>
      </c>
      <c r="I4" s="12" t="s">
        <v>19</v>
      </c>
      <c r="J4" s="9" t="s">
        <v>20</v>
      </c>
      <c r="K4" s="10" t="s">
        <v>16</v>
      </c>
      <c r="L4" s="13" t="s">
        <v>21</v>
      </c>
      <c r="M4" s="9" t="s">
        <v>22</v>
      </c>
    </row>
    <row r="5" spans="1:13" ht="18.95">
      <c r="A5" s="5">
        <v>2</v>
      </c>
      <c r="B5" s="14" t="s">
        <v>23</v>
      </c>
      <c r="C5" s="14" t="s">
        <v>24</v>
      </c>
      <c r="D5" s="14" t="s">
        <v>25</v>
      </c>
      <c r="E5" s="15" t="s">
        <v>26</v>
      </c>
      <c r="F5" s="16"/>
      <c r="G5" s="17" t="s">
        <v>25</v>
      </c>
      <c r="H5" s="17"/>
      <c r="I5" s="17"/>
      <c r="J5" s="17" t="s">
        <v>24</v>
      </c>
      <c r="K5" s="18" t="s">
        <v>25</v>
      </c>
      <c r="L5" s="18"/>
      <c r="M5" s="19"/>
    </row>
    <row r="6" spans="1:13" ht="18.95">
      <c r="A6" s="5">
        <v>3</v>
      </c>
      <c r="B6" s="9"/>
      <c r="C6" s="9"/>
      <c r="D6" s="9"/>
      <c r="E6" s="9"/>
      <c r="F6" s="9"/>
      <c r="G6" s="20"/>
      <c r="H6" s="9"/>
      <c r="I6" s="9"/>
      <c r="J6" s="20"/>
      <c r="K6" s="21"/>
      <c r="L6" s="9"/>
      <c r="M6" s="11"/>
    </row>
    <row r="7" spans="1:13" ht="18.95">
      <c r="A7" s="5">
        <v>4</v>
      </c>
      <c r="B7" s="14"/>
      <c r="C7" s="14"/>
      <c r="D7" s="14"/>
      <c r="E7" s="14"/>
      <c r="F7" s="18"/>
      <c r="G7" s="14"/>
      <c r="H7" s="14"/>
      <c r="I7" s="14"/>
      <c r="J7" s="19"/>
      <c r="K7" s="18"/>
      <c r="L7" s="14"/>
      <c r="M7" s="14"/>
    </row>
    <row r="8" spans="1:13" ht="18.95">
      <c r="A8" s="5"/>
    </row>
    <row r="9" spans="1:13" ht="18.95">
      <c r="A9" s="5"/>
    </row>
    <row r="10" spans="1:13" ht="15" customHeight="1">
      <c r="B10" s="25" t="s">
        <v>27</v>
      </c>
      <c r="C10" s="26"/>
      <c r="D10" s="27"/>
    </row>
    <row r="11" spans="1:13" ht="15" customHeight="1">
      <c r="B11" s="28"/>
      <c r="C11" s="29"/>
      <c r="D11" s="30"/>
    </row>
    <row r="12" spans="1:13" ht="15" customHeight="1">
      <c r="B12" s="28"/>
      <c r="C12" s="29"/>
      <c r="D12" s="30"/>
    </row>
    <row r="13" spans="1:13" ht="15" customHeight="1">
      <c r="B13" s="28"/>
      <c r="C13" s="29"/>
      <c r="D13" s="30"/>
    </row>
    <row r="14" spans="1:13" ht="15" customHeight="1">
      <c r="B14" s="28"/>
      <c r="C14" s="29"/>
      <c r="D14" s="30"/>
    </row>
    <row r="15" spans="1:13" ht="15" customHeight="1">
      <c r="B15" s="28"/>
      <c r="C15" s="29"/>
      <c r="D15" s="30"/>
    </row>
    <row r="16" spans="1:13" ht="15" customHeight="1">
      <c r="B16" s="28"/>
      <c r="C16" s="29"/>
      <c r="D16" s="30"/>
    </row>
    <row r="17" spans="2:12">
      <c r="B17" s="31"/>
      <c r="C17" s="32"/>
      <c r="D17" s="33"/>
      <c r="L17" s="4"/>
    </row>
    <row r="19" spans="2:12" ht="18.95" customHeight="1">
      <c r="B19" s="23" t="s">
        <v>28</v>
      </c>
      <c r="C19" s="23"/>
      <c r="D19" s="8"/>
    </row>
    <row r="20" spans="2:12" ht="18.95" customHeight="1">
      <c r="B20" s="22" t="s">
        <v>13</v>
      </c>
      <c r="C20" s="22"/>
    </row>
    <row r="21" spans="2:12" ht="18.95" customHeight="1">
      <c r="B21" s="24" t="s">
        <v>29</v>
      </c>
      <c r="C21" s="24"/>
    </row>
    <row r="22" spans="2:12" ht="18.95" customHeight="1">
      <c r="B22" s="22" t="s">
        <v>15</v>
      </c>
      <c r="C22" s="22"/>
    </row>
    <row r="23" spans="2:12" ht="18.95" customHeight="1">
      <c r="B23" s="24" t="s">
        <v>30</v>
      </c>
      <c r="C23" s="24"/>
    </row>
    <row r="24" spans="2:12" ht="18.95" customHeight="1">
      <c r="B24" s="22" t="s">
        <v>31</v>
      </c>
      <c r="C24" s="22"/>
    </row>
    <row r="25" spans="2:12" ht="18.95">
      <c r="B25" s="24" t="s">
        <v>32</v>
      </c>
      <c r="C25" s="24"/>
    </row>
    <row r="26" spans="2:12" ht="18.75">
      <c r="B26" s="34" t="s">
        <v>33</v>
      </c>
      <c r="C26" s="34"/>
    </row>
    <row r="27" spans="2:12" ht="18.95">
      <c r="B27" s="24" t="s">
        <v>24</v>
      </c>
      <c r="C27" s="24"/>
    </row>
    <row r="28" spans="2:12" ht="18.95">
      <c r="B28" s="22" t="s">
        <v>34</v>
      </c>
      <c r="C28" s="22"/>
    </row>
    <row r="40" spans="12:12">
      <c r="L40" s="3"/>
    </row>
  </sheetData>
  <mergeCells count="11">
    <mergeCell ref="B10:D17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topLeftCell="A2" workbookViewId="0">
      <selection activeCell="D16" sqref="D16"/>
    </sheetView>
  </sheetViews>
  <sheetFormatPr defaultColWidth="8.85546875" defaultRowHeight="15"/>
  <cols>
    <col min="1" max="1" width="6" customWidth="1"/>
    <col min="2" max="2" width="12.140625" bestFit="1" customWidth="1"/>
    <col min="3" max="3" width="11.140625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>
      <c r="B2" s="2" t="s">
        <v>35</v>
      </c>
      <c r="E2" s="2" t="s">
        <v>36</v>
      </c>
    </row>
    <row r="3" spans="2:6">
      <c r="B3" t="s">
        <v>37</v>
      </c>
      <c r="C3" t="s">
        <v>38</v>
      </c>
      <c r="D3" t="s">
        <v>39</v>
      </c>
      <c r="E3" t="s">
        <v>40</v>
      </c>
      <c r="F3" t="s">
        <v>41</v>
      </c>
    </row>
    <row r="4" spans="2:6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Julavslutning</v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Planera uppstart lönerevision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Nyhetsbrev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Medlemsmöte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Akademikerveckan</v>
      </c>
      <c r="D22">
        <f ca="1">IF(Tabell136[[#This Row],[Månad]]&lt;&gt;"",IFERROR(1/COUNTIF(Tabell136[Månad],Tabell136[[#This Row],[Månad]]),""),"")</f>
        <v>0.5</v>
      </c>
      <c r="E22" s="1" t="s">
        <v>9</v>
      </c>
      <c r="F22" s="1">
        <v>2</v>
      </c>
    </row>
    <row r="23" spans="2:6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Enkät löneprocess</v>
      </c>
      <c r="D23">
        <f ca="1">IF(Tabell136[[#This Row],[Månad]]&lt;&gt;"",IFERROR(1/COUNTIF(Tabell136[Månad],Tabell136[[#This Row],[Månad]]),""),"")</f>
        <v>0.5</v>
      </c>
      <c r="E23" s="1" t="s">
        <v>9</v>
      </c>
      <c r="F23" s="1">
        <v>1</v>
      </c>
    </row>
    <row r="24" spans="2:6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Semester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Semester</v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6</v>
      </c>
      <c r="F35" s="1">
        <v>4</v>
      </c>
    </row>
    <row r="36" spans="2:6">
      <c r="B36" t="str">
        <f ca="1">IF(OR(Tabell136[[#This Row],[Aktivitet]]&lt;&gt;"",E36&lt;&gt;E37),E36,"")</f>
        <v/>
      </c>
      <c r="C36" t="str">
        <f ca="1">TEXT(OFFSET(Årshjul!$B$3,F36,MATCH(E36,Årshjul!$B$3:$M$3,0)-1),"")</f>
        <v/>
      </c>
      <c r="D36" t="str">
        <f ca="1">IF(Tabell136[[#This Row],[Månad]]&lt;&gt;"",IFERROR(1/COUNTIF(Tabell136[Månad],Tabell136[[#This Row],[Månad]]),""),"")</f>
        <v/>
      </c>
      <c r="E36" s="1" t="s">
        <v>6</v>
      </c>
      <c r="F36" s="1">
        <v>3</v>
      </c>
    </row>
    <row r="37" spans="2:6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Nyhetsbrev</v>
      </c>
      <c r="D37">
        <f ca="1">IF(Tabell136[[#This Row],[Månad]]&lt;&gt;"",IFERROR(1/COUNTIF(Tabell136[Månad],Tabell136[[#This Row],[Månad]]),""),"")</f>
        <v>0.5</v>
      </c>
      <c r="E37" s="1" t="s">
        <v>6</v>
      </c>
      <c r="F37" s="1">
        <v>2</v>
      </c>
    </row>
    <row r="38" spans="2:6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Sommaravslutning</v>
      </c>
      <c r="D38">
        <f ca="1">IF(Tabell136[[#This Row],[Månad]]&lt;&gt;"",IFERROR(1/COUNTIF(Tabell136[Månad],Tabell136[[#This Row],[Månad]]),""),"")</f>
        <v>0.5</v>
      </c>
      <c r="E38" s="1" t="s">
        <v>6</v>
      </c>
      <c r="F38" s="1">
        <v>1</v>
      </c>
    </row>
    <row r="39" spans="2:6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>
      <c r="B42" t="str">
        <f ca="1">IF(OR(Tabell136[[#This Row],[Aktivitet]]&lt;&gt;"",E42&lt;&gt;E43),E42,"")</f>
        <v/>
      </c>
      <c r="C42" t="str">
        <f ca="1">TEXT(OFFSET(Årshjul!$B$3,F42,MATCH(E42,Årshjul!$B$3:$M$3,0)-1),"")</f>
        <v/>
      </c>
      <c r="D42" t="str">
        <f ca="1">IF(Tabell136[[#This Row],[Månad]]&lt;&gt;"",IFERROR(1/COUNTIF(Tabell136[Månad],Tabell136[[#This Row],[Månad]]),""),"")</f>
        <v/>
      </c>
      <c r="E42" s="1" t="s">
        <v>5</v>
      </c>
      <c r="F42" s="1">
        <v>2</v>
      </c>
    </row>
    <row r="43" spans="2:6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Årsmöte</v>
      </c>
      <c r="D43">
        <f ca="1">IF(Tabell136[[#This Row],[Månad]]&lt;&gt;"",IFERROR(1/COUNTIF(Tabell136[Månad],Tabell136[[#This Row],[Månad]]),""),"")</f>
        <v>1</v>
      </c>
      <c r="E43" s="1" t="s">
        <v>5</v>
      </c>
      <c r="F43" s="1">
        <v>1</v>
      </c>
    </row>
    <row r="44" spans="2:6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>
      <c r="B46" t="str">
        <f ca="1">IF(OR(Tabell136[[#This Row],[Aktivitet]]&lt;&gt;"",E46&lt;&gt;E47),E46,"")</f>
        <v/>
      </c>
      <c r="C46" t="str">
        <f ca="1">TEXT(OFFSET(Årshjul!$B$3,F46,MATCH(E46,Årshjul!$B$3:$M$3,0)-1),"")</f>
        <v/>
      </c>
      <c r="D46" t="str">
        <f ca="1">IF(Tabell136[[#This Row],[Månad]]&lt;&gt;"",IFERROR(1/COUNTIF(Tabell136[Månad],Tabell136[[#This Row],[Månad]]),""),"")</f>
        <v/>
      </c>
      <c r="E46" s="1" t="s">
        <v>4</v>
      </c>
      <c r="F46" s="1">
        <v>3</v>
      </c>
    </row>
    <row r="47" spans="2:6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Efter.arb lön</v>
      </c>
      <c r="D47">
        <f ca="1">IF(Tabell136[[#This Row],[Månad]]&lt;&gt;"",IFERROR(1/COUNTIF(Tabell136[Månad],Tabell136[[#This Row],[Månad]]),""),"")</f>
        <v>0.5</v>
      </c>
      <c r="E47" s="1" t="s">
        <v>4</v>
      </c>
      <c r="F47" s="1">
        <v>2</v>
      </c>
    </row>
    <row r="48" spans="2:6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Medlemsmöte</v>
      </c>
      <c r="D48">
        <f ca="1">IF(Tabell136[[#This Row],[Månad]]&lt;&gt;"",IFERROR(1/COUNTIF(Tabell136[Månad],Tabell136[[#This Row],[Månad]]),""),"")</f>
        <v>0.5</v>
      </c>
      <c r="E48" s="1" t="s">
        <v>4</v>
      </c>
      <c r="F48" s="1">
        <v>1</v>
      </c>
    </row>
    <row r="49" spans="2:6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>
      <c r="B51" t="str">
        <f ca="1">IF(OR(Tabell136[[#This Row],[Aktivitet]]&lt;&gt;"",E51&lt;&gt;E52),E51,"")</f>
        <v/>
      </c>
      <c r="C51" t="str">
        <f ca="1">TEXT(OFFSET(Årshjul!$B$3,F51,MATCH(E51,Årshjul!$B$3:$M$3,0)-1),"")</f>
        <v/>
      </c>
      <c r="D51" t="str">
        <f ca="1">IF(Tabell136[[#This Row],[Månad]]&lt;&gt;"",IFERROR(1/COUNTIF(Tabell136[Månad],Tabell136[[#This Row],[Månad]]),""),"")</f>
        <v/>
      </c>
      <c r="E51" s="1" t="s">
        <v>3</v>
      </c>
      <c r="F51" s="1">
        <v>3</v>
      </c>
    </row>
    <row r="52" spans="2:6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Nyhetsbrev</v>
      </c>
      <c r="D52">
        <f ca="1">IF(Tabell136[[#This Row],[Månad]]&lt;&gt;"",IFERROR(1/COUNTIF(Tabell136[Månad],Tabell136[[#This Row],[Månad]]),""),"")</f>
        <v>0.5</v>
      </c>
      <c r="E52" s="1" t="s">
        <v>3</v>
      </c>
      <c r="F52" s="1">
        <v>2</v>
      </c>
    </row>
    <row r="53" spans="2:6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Lönerevision</v>
      </c>
      <c r="D53">
        <f ca="1">IF(Tabell136[[#This Row],[Månad]]&lt;&gt;"",IFERROR(1/COUNTIF(Tabell136[Månad],Tabell136[[#This Row],[Månad]]),""),"")</f>
        <v>0.5</v>
      </c>
      <c r="E53" s="1" t="s">
        <v>3</v>
      </c>
      <c r="F53" s="1">
        <v>1</v>
      </c>
    </row>
    <row r="54" spans="2:6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Akademikerveckan</v>
      </c>
      <c r="D57">
        <f ca="1">IF(Tabell136[[#This Row],[Månad]]&lt;&gt;"",IFERROR(1/COUNTIF(Tabell136[Månad],Tabell136[[#This Row],[Månad]]),""),"")</f>
        <v>0.5</v>
      </c>
      <c r="E57" s="1" t="s">
        <v>2</v>
      </c>
      <c r="F57" s="1">
        <v>2</v>
      </c>
    </row>
    <row r="58" spans="2:6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Förberedelse lönerevision</v>
      </c>
      <c r="D58">
        <f ca="1">IF(Tabell136[[#This Row],[Månad]]&lt;&gt;"",IFERROR(1/COUNTIF(Tabell136[Månad],Tabell136[[#This Row],[Månad]]),""),"")</f>
        <v>0.5</v>
      </c>
      <c r="E58" s="1" t="s">
        <v>2</v>
      </c>
      <c r="F58" s="1">
        <v>1</v>
      </c>
    </row>
    <row r="59" spans="2:6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Uppstart termin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Boka årsmöte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a9077a77170f294bab2dd6b65ee94a5a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a4991bf911606f8d508a9aca037da3a5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541A8-0F7F-40FC-AC5D-32A8C9E9E1F1}"/>
</file>

<file path=customXml/itemProps2.xml><?xml version="1.0" encoding="utf-8"?>
<ds:datastoreItem xmlns:ds="http://schemas.openxmlformats.org/officeDocument/2006/customXml" ds:itemID="{0EFB245D-EA1D-41CB-BC8C-6A8DEA221305}"/>
</file>

<file path=customXml/itemProps3.xml><?xml version="1.0" encoding="utf-8"?>
<ds:datastoreItem xmlns:ds="http://schemas.openxmlformats.org/officeDocument/2006/customXml" ds:itemID="{B737E02D-E960-43F1-BF43-C398F8349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Karin Lindström</cp:lastModifiedBy>
  <cp:revision/>
  <dcterms:created xsi:type="dcterms:W3CDTF">2020-02-27T13:57:08Z</dcterms:created>
  <dcterms:modified xsi:type="dcterms:W3CDTF">2025-11-17T08:01:50Z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