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S:\Statistik\Statist\lonstat\Dok_2024\Avtal\Kön\"/>
    </mc:Choice>
  </mc:AlternateContent>
  <xr:revisionPtr revIDLastSave="0" documentId="13_ncr:1_{F616F1C9-7DF4-45EC-9BFE-890EC5D02B2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nehåll" sheetId="13" r:id="rId1"/>
    <sheet name="Diagram1" sheetId="5" r:id="rId2"/>
    <sheet name="Diagram2" sheetId="11" r:id="rId3"/>
    <sheet name="1" sheetId="1" r:id="rId4"/>
    <sheet name="2" sheetId="2" r:id="rId5"/>
    <sheet name="3" sheetId="3" r:id="rId6"/>
    <sheet name="4" sheetId="4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3" i="3" l="1"/>
  <c r="J12" i="3"/>
  <c r="J12" i="2"/>
  <c r="J33" i="1"/>
  <c r="J12" i="1"/>
  <c r="J12" i="4"/>
  <c r="J26" i="4"/>
  <c r="J26" i="3"/>
  <c r="J19" i="2"/>
  <c r="J33" i="2"/>
  <c r="J26" i="1"/>
  <c r="J19" i="4" l="1"/>
  <c r="J33" i="4"/>
  <c r="J32" i="4"/>
  <c r="J19" i="3" l="1"/>
  <c r="J19" i="1" l="1"/>
  <c r="J32" i="1"/>
  <c r="J32" i="2"/>
  <c r="J18" i="2"/>
  <c r="J32" i="3"/>
  <c r="J18" i="3"/>
  <c r="J27" i="4"/>
  <c r="J28" i="4"/>
  <c r="J29" i="4"/>
  <c r="J30" i="4"/>
  <c r="J31" i="4"/>
  <c r="J18" i="4"/>
  <c r="J18" i="1"/>
  <c r="J13" i="4"/>
  <c r="J14" i="4"/>
  <c r="J15" i="4"/>
  <c r="J16" i="4"/>
  <c r="J17" i="4"/>
  <c r="J27" i="3"/>
  <c r="J28" i="3"/>
  <c r="J29" i="3"/>
  <c r="J30" i="3"/>
  <c r="J31" i="3"/>
  <c r="J13" i="3"/>
  <c r="J14" i="3"/>
  <c r="J15" i="3"/>
  <c r="J16" i="3"/>
  <c r="J17" i="3"/>
  <c r="J26" i="2"/>
  <c r="J27" i="2"/>
  <c r="J28" i="2"/>
  <c r="J29" i="2"/>
  <c r="J30" i="2"/>
  <c r="J31" i="2"/>
  <c r="J13" i="2"/>
  <c r="J14" i="2"/>
  <c r="J15" i="2"/>
  <c r="J16" i="2"/>
  <c r="J17" i="2"/>
  <c r="J27" i="1"/>
  <c r="J28" i="1"/>
  <c r="J29" i="1"/>
  <c r="J30" i="1"/>
  <c r="J31" i="1"/>
  <c r="J13" i="1"/>
  <c r="J14" i="1"/>
  <c r="J15" i="1"/>
  <c r="J16" i="1"/>
  <c r="J17" i="1"/>
</calcChain>
</file>

<file path=xl/sharedStrings.xml><?xml version="1.0" encoding="utf-8"?>
<sst xmlns="http://schemas.openxmlformats.org/spreadsheetml/2006/main" count="183" uniqueCount="40">
  <si>
    <t>Total månadslön fördelat på examensår</t>
  </si>
  <si>
    <t>Civilingenjörer</t>
  </si>
  <si>
    <t>Män</t>
  </si>
  <si>
    <t>Examensår</t>
  </si>
  <si>
    <t>Antal</t>
  </si>
  <si>
    <t>Medel</t>
  </si>
  <si>
    <t>10:e percentil</t>
  </si>
  <si>
    <t>1:a kvartil</t>
  </si>
  <si>
    <t>Median</t>
  </si>
  <si>
    <t>3:e kvartil</t>
  </si>
  <si>
    <t>90:e percentil</t>
  </si>
  <si>
    <t>Samtliga</t>
  </si>
  <si>
    <t>Kvinnor</t>
  </si>
  <si>
    <t>Medellön i % av kvinnornas</t>
  </si>
  <si>
    <t>Medellön i % av männens</t>
  </si>
  <si>
    <t>Befattning</t>
  </si>
  <si>
    <t>Flik</t>
  </si>
  <si>
    <t>Diagram 1</t>
  </si>
  <si>
    <t>Lönenivåer per befattningsgrupp och kön</t>
  </si>
  <si>
    <t>Diagram 2</t>
  </si>
  <si>
    <t xml:space="preserve">Kvinnors lön i procent av männens </t>
  </si>
  <si>
    <t>Annan befattning</t>
  </si>
  <si>
    <t>Specialister</t>
  </si>
  <si>
    <t>Projektledare</t>
  </si>
  <si>
    <t>Chefer/företagsledare</t>
  </si>
  <si>
    <t xml:space="preserve">Annan befattning                        </t>
  </si>
  <si>
    <t xml:space="preserve">Projektledare                           </t>
  </si>
  <si>
    <t xml:space="preserve">Specialister                             </t>
  </si>
  <si>
    <t xml:space="preserve">Chefer/företagsledare                   </t>
  </si>
  <si>
    <t>Tjänste</t>
  </si>
  <si>
    <t xml:space="preserve">1990-1994     </t>
  </si>
  <si>
    <t xml:space="preserve">1995-1999     </t>
  </si>
  <si>
    <t xml:space="preserve">2000-2004     </t>
  </si>
  <si>
    <t xml:space="preserve">2005-2009     </t>
  </si>
  <si>
    <t xml:space="preserve">2010-2014     </t>
  </si>
  <si>
    <t xml:space="preserve">2015-2019     </t>
  </si>
  <si>
    <t xml:space="preserve">2020-2024     </t>
  </si>
  <si>
    <t xml:space="preserve">.. </t>
  </si>
  <si>
    <t>..</t>
  </si>
  <si>
    <t>Lönestatistik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</si>
</sst>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9.5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i/>
      <sz val="10"/>
      <name val="Arial"/>
      <family val="2"/>
    </font>
    <font>
      <i/>
      <sz val="10"/>
      <color indexed="9"/>
      <name val="Arial"/>
      <family val="2"/>
    </font>
    <font>
      <i/>
      <sz val="9.5"/>
      <color rgb="FF000000"/>
      <name val="Arial"/>
      <family val="2"/>
    </font>
    <font>
      <sz val="9.5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77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0" xfId="1" applyAlignment="1">
      <alignment horizont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9" fillId="0" borderId="0" xfId="1" applyFont="1" applyAlignment="1">
      <alignment horizontal="left"/>
    </xf>
    <xf numFmtId="0" fontId="7" fillId="3" borderId="0" xfId="1" applyFont="1" applyFill="1" applyAlignment="1">
      <alignment horizontal="center"/>
    </xf>
    <xf numFmtId="0" fontId="1" fillId="3" borderId="6" xfId="1" applyFill="1" applyBorder="1" applyAlignment="1">
      <alignment horizontal="center"/>
    </xf>
    <xf numFmtId="0" fontId="1" fillId="3" borderId="7" xfId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0" fontId="10" fillId="3" borderId="0" xfId="1" applyFont="1" applyFill="1" applyAlignment="1">
      <alignment horizontal="left"/>
    </xf>
    <xf numFmtId="0" fontId="10" fillId="0" borderId="0" xfId="1" applyFont="1" applyAlignment="1">
      <alignment horizontal="center"/>
    </xf>
    <xf numFmtId="0" fontId="10" fillId="0" borderId="0" xfId="1" applyFont="1" applyAlignment="1">
      <alignment horizontal="left"/>
    </xf>
    <xf numFmtId="1" fontId="10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center"/>
    </xf>
    <xf numFmtId="1" fontId="1" fillId="0" borderId="13" xfId="1" applyNumberFormat="1" applyBorder="1" applyAlignment="1">
      <alignment horizontal="center"/>
    </xf>
    <xf numFmtId="1" fontId="1" fillId="0" borderId="14" xfId="1" applyNumberFormat="1" applyBorder="1" applyAlignment="1">
      <alignment horizontal="center"/>
    </xf>
    <xf numFmtId="1" fontId="1" fillId="0" borderId="15" xfId="1" applyNumberFormat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1" fillId="0" borderId="0" xfId="1" applyFont="1" applyAlignment="1">
      <alignment horizontal="left"/>
    </xf>
    <xf numFmtId="0" fontId="1" fillId="3" borderId="0" xfId="1" applyFill="1" applyAlignment="1">
      <alignment horizontal="left"/>
    </xf>
    <xf numFmtId="9" fontId="1" fillId="0" borderId="12" xfId="1" applyNumberFormat="1" applyBorder="1" applyAlignment="1">
      <alignment horizontal="center"/>
    </xf>
    <xf numFmtId="9" fontId="1" fillId="0" borderId="12" xfId="2" applyFont="1" applyFill="1" applyBorder="1" applyAlignment="1">
      <alignment horizontal="center"/>
    </xf>
    <xf numFmtId="0" fontId="12" fillId="0" borderId="0" xfId="1" applyFont="1" applyAlignment="1">
      <alignment horizontal="center"/>
    </xf>
    <xf numFmtId="1" fontId="13" fillId="0" borderId="0" xfId="1" applyNumberFormat="1" applyFont="1" applyAlignment="1">
      <alignment horizontal="center"/>
    </xf>
    <xf numFmtId="1" fontId="12" fillId="0" borderId="0" xfId="1" applyNumberFormat="1" applyFont="1" applyAlignment="1">
      <alignment horizontal="center"/>
    </xf>
    <xf numFmtId="1" fontId="1" fillId="0" borderId="17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0" fontId="2" fillId="0" borderId="0" xfId="3" applyFont="1" applyAlignment="1">
      <alignment horizontal="left"/>
    </xf>
    <xf numFmtId="0" fontId="1" fillId="0" borderId="0" xfId="3" applyAlignment="1">
      <alignment horizontal="left"/>
    </xf>
    <xf numFmtId="0" fontId="3" fillId="0" borderId="0" xfId="3" applyFont="1" applyAlignment="1">
      <alignment horizontal="left"/>
    </xf>
    <xf numFmtId="0" fontId="4" fillId="0" borderId="0" xfId="3" applyFont="1" applyAlignment="1">
      <alignment horizontal="left"/>
    </xf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7" fillId="0" borderId="0" xfId="3" applyFont="1" applyAlignment="1">
      <alignment horizontal="center"/>
    </xf>
    <xf numFmtId="0" fontId="1" fillId="2" borderId="1" xfId="3" applyFill="1" applyBorder="1" applyAlignment="1">
      <alignment horizontal="center" vertical="center"/>
    </xf>
    <xf numFmtId="0" fontId="1" fillId="2" borderId="5" xfId="3" applyFill="1" applyBorder="1" applyAlignment="1">
      <alignment horizontal="center" vertical="center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/>
    </xf>
    <xf numFmtId="0" fontId="9" fillId="0" borderId="0" xfId="3" applyFont="1" applyAlignment="1">
      <alignment horizontal="left"/>
    </xf>
    <xf numFmtId="0" fontId="7" fillId="4" borderId="0" xfId="1" applyFont="1" applyFill="1" applyAlignment="1">
      <alignment horizontal="center"/>
    </xf>
    <xf numFmtId="0" fontId="6" fillId="4" borderId="6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left"/>
    </xf>
    <xf numFmtId="0" fontId="1" fillId="4" borderId="0" xfId="1" applyFill="1" applyAlignment="1">
      <alignment horizontal="left"/>
    </xf>
    <xf numFmtId="0" fontId="10" fillId="4" borderId="0" xfId="1" applyFont="1" applyFill="1" applyAlignment="1">
      <alignment horizontal="left"/>
    </xf>
    <xf numFmtId="0" fontId="6" fillId="4" borderId="9" xfId="1" applyFont="1" applyFill="1" applyBorder="1" applyAlignment="1">
      <alignment horizontal="center"/>
    </xf>
    <xf numFmtId="0" fontId="6" fillId="4" borderId="12" xfId="1" applyFont="1" applyFill="1" applyBorder="1" applyAlignment="1">
      <alignment horizontal="left"/>
    </xf>
    <xf numFmtId="0" fontId="10" fillId="0" borderId="0" xfId="3" applyFont="1" applyAlignment="1">
      <alignment horizontal="center"/>
    </xf>
    <xf numFmtId="1" fontId="6" fillId="0" borderId="9" xfId="3" applyNumberFormat="1" applyFont="1" applyBorder="1" applyAlignment="1">
      <alignment horizontal="center"/>
    </xf>
    <xf numFmtId="0" fontId="6" fillId="0" borderId="12" xfId="3" applyFont="1" applyBorder="1"/>
    <xf numFmtId="1" fontId="1" fillId="0" borderId="0" xfId="3" applyNumberFormat="1" applyAlignment="1">
      <alignment horizontal="center"/>
    </xf>
    <xf numFmtId="0" fontId="10" fillId="0" borderId="0" xfId="3" applyFont="1" applyAlignment="1">
      <alignment horizontal="left"/>
    </xf>
    <xf numFmtId="0" fontId="2" fillId="0" borderId="0" xfId="3" applyFont="1" applyAlignment="1">
      <alignment horizontal="center"/>
    </xf>
    <xf numFmtId="1" fontId="6" fillId="0" borderId="12" xfId="3" applyNumberFormat="1" applyFont="1" applyBorder="1"/>
    <xf numFmtId="1" fontId="1" fillId="0" borderId="13" xfId="3" applyNumberFormat="1" applyBorder="1" applyAlignment="1">
      <alignment horizontal="center"/>
    </xf>
    <xf numFmtId="1" fontId="1" fillId="0" borderId="16" xfId="3" applyNumberFormat="1" applyBorder="1" applyAlignment="1">
      <alignment horizontal="left"/>
    </xf>
    <xf numFmtId="0" fontId="11" fillId="0" borderId="0" xfId="3" applyFont="1" applyAlignment="1">
      <alignment horizontal="left"/>
    </xf>
    <xf numFmtId="3" fontId="1" fillId="0" borderId="1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1" xfId="0" applyNumberFormat="1" applyFont="1" applyBorder="1" applyAlignment="1">
      <alignment horizontal="center"/>
    </xf>
    <xf numFmtId="0" fontId="1" fillId="3" borderId="18" xfId="1" applyFill="1" applyBorder="1" applyAlignment="1">
      <alignment horizontal="center"/>
    </xf>
    <xf numFmtId="3" fontId="1" fillId="0" borderId="19" xfId="0" applyNumberFormat="1" applyFont="1" applyBorder="1" applyAlignment="1">
      <alignment horizontal="center"/>
    </xf>
    <xf numFmtId="0" fontId="1" fillId="0" borderId="20" xfId="1" applyBorder="1" applyAlignment="1">
      <alignment horizontal="center"/>
    </xf>
    <xf numFmtId="0" fontId="8" fillId="2" borderId="5" xfId="1" applyFont="1" applyFill="1" applyBorder="1" applyAlignment="1">
      <alignment vertical="center" wrapText="1"/>
    </xf>
    <xf numFmtId="0" fontId="16" fillId="5" borderId="0" xfId="0" applyFont="1" applyFill="1" applyAlignment="1">
      <alignment horizontal="left" wrapText="1"/>
    </xf>
    <xf numFmtId="0" fontId="17" fillId="5" borderId="0" xfId="0" applyFont="1" applyFill="1" applyAlignment="1">
      <alignment horizontal="right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Procent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5.xml"/><Relationship Id="rId12" Type="http://schemas.openxmlformats.org/officeDocument/2006/relationships/customXml" Target="../customXml/item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worksheet" Target="worksheets/sheet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Medellöner</a:t>
            </a:r>
            <a:r>
              <a:rPr lang="sv-SE" sz="1600" baseline="0"/>
              <a:t> per befattningsgrupp och kön, civilingenjörer Tjänste 2024</a:t>
            </a:r>
            <a:endParaRPr lang="sv-SE" sz="1600"/>
          </a:p>
        </c:rich>
      </c:tx>
      <c:layout>
        <c:manualLayout>
          <c:xMode val="edge"/>
          <c:yMode val="edge"/>
          <c:x val="0.29954897266714475"/>
          <c:y val="1.185769006920111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9410126805898281E-2"/>
          <c:y val="8.7787718606836831E-2"/>
          <c:w val="0.90019099435914363"/>
          <c:h val="0.80020570895747367"/>
        </c:manualLayout>
      </c:layout>
      <c:lineChart>
        <c:grouping val="standard"/>
        <c:varyColors val="0"/>
        <c:ser>
          <c:idx val="6"/>
          <c:order val="0"/>
          <c:tx>
            <c:v>Chefer och företagsledare, män</c:v>
          </c:tx>
          <c:spPr>
            <a:ln w="38100">
              <a:solidFill>
                <a:schemeClr val="accent3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'4'!$D$12:$D$19</c:f>
              <c:numCache>
                <c:formatCode>#,##0</c:formatCode>
                <c:ptCount val="8"/>
                <c:pt idx="0">
                  <c:v>57674</c:v>
                </c:pt>
                <c:pt idx="1">
                  <c:v>71292</c:v>
                </c:pt>
                <c:pt idx="2">
                  <c:v>78720</c:v>
                </c:pt>
                <c:pt idx="3">
                  <c:v>91379</c:v>
                </c:pt>
                <c:pt idx="4">
                  <c:v>102146</c:v>
                </c:pt>
                <c:pt idx="5">
                  <c:v>107402</c:v>
                </c:pt>
                <c:pt idx="6">
                  <c:v>109693</c:v>
                </c:pt>
                <c:pt idx="7">
                  <c:v>108476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8551-4287-890E-8652F72CCE70}"/>
            </c:ext>
          </c:extLst>
        </c:ser>
        <c:ser>
          <c:idx val="7"/>
          <c:order val="1"/>
          <c:tx>
            <c:v>Chefer och företagsledare, kvinnor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'4'!$D$26:$D$33</c:f>
              <c:numCache>
                <c:formatCode>#,##0</c:formatCode>
                <c:ptCount val="8"/>
                <c:pt idx="0">
                  <c:v>55957</c:v>
                </c:pt>
                <c:pt idx="1">
                  <c:v>63211</c:v>
                </c:pt>
                <c:pt idx="2">
                  <c:v>77257</c:v>
                </c:pt>
                <c:pt idx="3">
                  <c:v>87653</c:v>
                </c:pt>
                <c:pt idx="4">
                  <c:v>90660</c:v>
                </c:pt>
                <c:pt idx="5">
                  <c:v>99281</c:v>
                </c:pt>
                <c:pt idx="6">
                  <c:v>97352</c:v>
                </c:pt>
                <c:pt idx="7">
                  <c:v>96008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551-4287-890E-8652F72CCE70}"/>
            </c:ext>
          </c:extLst>
        </c:ser>
        <c:ser>
          <c:idx val="2"/>
          <c:order val="2"/>
          <c:tx>
            <c:v>Specialister, män</c:v>
          </c:tx>
          <c:spPr>
            <a:ln w="38100">
              <a:solidFill>
                <a:schemeClr val="accent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'2'!$D$12:$D$19</c:f>
              <c:numCache>
                <c:formatCode>#,##0</c:formatCode>
                <c:ptCount val="8"/>
                <c:pt idx="0">
                  <c:v>47694</c:v>
                </c:pt>
                <c:pt idx="1">
                  <c:v>55239</c:v>
                </c:pt>
                <c:pt idx="2">
                  <c:v>62293</c:v>
                </c:pt>
                <c:pt idx="3">
                  <c:v>66125</c:v>
                </c:pt>
                <c:pt idx="4">
                  <c:v>70104</c:v>
                </c:pt>
                <c:pt idx="5">
                  <c:v>74475</c:v>
                </c:pt>
                <c:pt idx="6">
                  <c:v>75994</c:v>
                </c:pt>
                <c:pt idx="7">
                  <c:v>72167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551-4287-890E-8652F72CCE70}"/>
            </c:ext>
          </c:extLst>
        </c:ser>
        <c:ser>
          <c:idx val="3"/>
          <c:order val="3"/>
          <c:tx>
            <c:v>Specialister, kvinnor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'2'!$D$26:$D$33</c:f>
              <c:numCache>
                <c:formatCode>#,##0</c:formatCode>
                <c:ptCount val="8"/>
                <c:pt idx="0">
                  <c:v>46257</c:v>
                </c:pt>
                <c:pt idx="1">
                  <c:v>53150</c:v>
                </c:pt>
                <c:pt idx="2">
                  <c:v>56981</c:v>
                </c:pt>
                <c:pt idx="3">
                  <c:v>61281</c:v>
                </c:pt>
                <c:pt idx="4">
                  <c:v>63958</c:v>
                </c:pt>
                <c:pt idx="5">
                  <c:v>67908</c:v>
                </c:pt>
                <c:pt idx="6">
                  <c:v>67632</c:v>
                </c:pt>
                <c:pt idx="7">
                  <c:v>69208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551-4287-890E-8652F72CCE70}"/>
            </c:ext>
          </c:extLst>
        </c:ser>
        <c:ser>
          <c:idx val="4"/>
          <c:order val="4"/>
          <c:tx>
            <c:v>Projektledare, män</c:v>
          </c:tx>
          <c:spPr>
            <a:ln w="38100">
              <a:solidFill>
                <a:schemeClr val="accent2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'3'!$D$12:$D$19</c:f>
              <c:numCache>
                <c:formatCode>#,##0</c:formatCode>
                <c:ptCount val="8"/>
                <c:pt idx="0">
                  <c:v>46725</c:v>
                </c:pt>
                <c:pt idx="1">
                  <c:v>53565</c:v>
                </c:pt>
                <c:pt idx="2">
                  <c:v>60051</c:v>
                </c:pt>
                <c:pt idx="3">
                  <c:v>64624</c:v>
                </c:pt>
                <c:pt idx="4">
                  <c:v>67378</c:v>
                </c:pt>
                <c:pt idx="5">
                  <c:v>70115</c:v>
                </c:pt>
                <c:pt idx="6">
                  <c:v>70564</c:v>
                </c:pt>
                <c:pt idx="7">
                  <c:v>70356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551-4287-890E-8652F72CCE70}"/>
            </c:ext>
          </c:extLst>
        </c:ser>
        <c:ser>
          <c:idx val="5"/>
          <c:order val="5"/>
          <c:tx>
            <c:v>Projektledare, kvinnor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'3'!$D$26:$D$33</c:f>
              <c:numCache>
                <c:formatCode>#,##0</c:formatCode>
                <c:ptCount val="8"/>
                <c:pt idx="0">
                  <c:v>43973</c:v>
                </c:pt>
                <c:pt idx="1">
                  <c:v>51868</c:v>
                </c:pt>
                <c:pt idx="2">
                  <c:v>55457</c:v>
                </c:pt>
                <c:pt idx="3">
                  <c:v>58890</c:v>
                </c:pt>
                <c:pt idx="4">
                  <c:v>59258</c:v>
                </c:pt>
                <c:pt idx="5">
                  <c:v>66239</c:v>
                </c:pt>
                <c:pt idx="6">
                  <c:v>66769</c:v>
                </c:pt>
                <c:pt idx="7">
                  <c:v>66726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8551-4287-890E-8652F72CCE70}"/>
            </c:ext>
          </c:extLst>
        </c:ser>
        <c:ser>
          <c:idx val="0"/>
          <c:order val="6"/>
          <c:tx>
            <c:v>Annan befattning, män</c:v>
          </c:tx>
          <c:spPr>
            <a:ln w="38100">
              <a:solidFill>
                <a:schemeClr val="accent5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'1'!$D$12:$D$19</c:f>
              <c:numCache>
                <c:formatCode>#,##0</c:formatCode>
                <c:ptCount val="8"/>
                <c:pt idx="0">
                  <c:v>42377</c:v>
                </c:pt>
                <c:pt idx="1">
                  <c:v>51242</c:v>
                </c:pt>
                <c:pt idx="2">
                  <c:v>54448</c:v>
                </c:pt>
                <c:pt idx="3">
                  <c:v>62236</c:v>
                </c:pt>
                <c:pt idx="4">
                  <c:v>63178</c:v>
                </c:pt>
                <c:pt idx="5">
                  <c:v>64385</c:v>
                </c:pt>
                <c:pt idx="6">
                  <c:v>69237</c:v>
                </c:pt>
                <c:pt idx="7">
                  <c:v>64459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551-4287-890E-8652F72CCE70}"/>
            </c:ext>
          </c:extLst>
        </c:ser>
        <c:ser>
          <c:idx val="1"/>
          <c:order val="7"/>
          <c:tx>
            <c:v>Annan befattning, kvinnor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'1'!$D$26:$D$33</c:f>
              <c:numCache>
                <c:formatCode>#,##0</c:formatCode>
                <c:ptCount val="8"/>
                <c:pt idx="0">
                  <c:v>40858</c:v>
                </c:pt>
                <c:pt idx="1">
                  <c:v>48186</c:v>
                </c:pt>
                <c:pt idx="2">
                  <c:v>53346</c:v>
                </c:pt>
                <c:pt idx="3">
                  <c:v>58025</c:v>
                </c:pt>
                <c:pt idx="4">
                  <c:v>58776</c:v>
                </c:pt>
                <c:pt idx="5">
                  <c:v>64706</c:v>
                </c:pt>
                <c:pt idx="6">
                  <c:v>58973</c:v>
                </c:pt>
                <c:pt idx="7">
                  <c:v>61541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8551-4287-890E-8652F72CC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665600"/>
        <c:axId val="56667520"/>
      </c:lineChart>
      <c:catAx>
        <c:axId val="566656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67520"/>
        <c:crosses val="autoZero"/>
        <c:auto val="1"/>
        <c:lblAlgn val="ctr"/>
        <c:lblOffset val="100"/>
        <c:noMultiLvlLbl val="0"/>
      </c:catAx>
      <c:valAx>
        <c:axId val="56667520"/>
        <c:scaling>
          <c:orientation val="minMax"/>
          <c:max val="115000"/>
          <c:min val="15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 månadslön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6665600"/>
        <c:crosses val="autoZero"/>
        <c:crossBetween val="between"/>
        <c:majorUnit val="5000"/>
      </c:valAx>
    </c:plotArea>
    <c:legend>
      <c:legendPos val="r"/>
      <c:layout>
        <c:manualLayout>
          <c:xMode val="edge"/>
          <c:yMode val="edge"/>
          <c:x val="7.9598055665839246E-2"/>
          <c:y val="9.1483647524834649E-2"/>
          <c:w val="0.25943761635732077"/>
          <c:h val="0.2556135724727561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sv-SE" sz="1600"/>
              <a:t>Kvinnornas medellöner</a:t>
            </a:r>
            <a:r>
              <a:rPr lang="sv-SE" sz="1600" baseline="0"/>
              <a:t> i procent av männens per befattningsgrupp och kön, </a:t>
            </a:r>
          </a:p>
          <a:p>
            <a:pPr>
              <a:defRPr sz="1600"/>
            </a:pPr>
            <a:r>
              <a:rPr lang="sv-SE" sz="1600" baseline="0"/>
              <a:t>civilingenjörer Tjänste 2024</a:t>
            </a:r>
            <a:endParaRPr lang="sv-SE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410126805898309E-2"/>
          <c:y val="0.11704588650556608"/>
          <c:w val="0.90019099435914363"/>
          <c:h val="0.7709475970676084"/>
        </c:manualLayout>
      </c:layout>
      <c:lineChart>
        <c:grouping val="standard"/>
        <c:varyColors val="0"/>
        <c:ser>
          <c:idx val="7"/>
          <c:order val="0"/>
          <c:tx>
            <c:v>Chefer och företagsledare</c:v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'4'!$J$26:$J$33</c:f>
              <c:numCache>
                <c:formatCode>0%</c:formatCode>
                <c:ptCount val="8"/>
                <c:pt idx="0">
                  <c:v>0.97022921940562468</c:v>
                </c:pt>
                <c:pt idx="1">
                  <c:v>0.88664927341076138</c:v>
                </c:pt>
                <c:pt idx="2">
                  <c:v>0.98141514227642279</c:v>
                </c:pt>
                <c:pt idx="3">
                  <c:v>0.95922476717845462</c:v>
                </c:pt>
                <c:pt idx="4">
                  <c:v>0.88755311025395023</c:v>
                </c:pt>
                <c:pt idx="5">
                  <c:v>0.92438688292583004</c:v>
                </c:pt>
                <c:pt idx="6">
                  <c:v>0.88749509996079967</c:v>
                </c:pt>
                <c:pt idx="7">
                  <c:v>0.88506213355949703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C9-429F-AFF3-D256978CDB82}"/>
            </c:ext>
          </c:extLst>
        </c:ser>
        <c:ser>
          <c:idx val="3"/>
          <c:order val="1"/>
          <c:tx>
            <c:v>Specialister</c:v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'2'!$J$26:$J$33</c:f>
              <c:numCache>
                <c:formatCode>0%</c:formatCode>
                <c:ptCount val="8"/>
                <c:pt idx="0">
                  <c:v>0.9698704239526984</c:v>
                </c:pt>
                <c:pt idx="1">
                  <c:v>0.96218251597603144</c:v>
                </c:pt>
                <c:pt idx="2">
                  <c:v>0.91472557109145491</c:v>
                </c:pt>
                <c:pt idx="3">
                  <c:v>0.92674480151228733</c:v>
                </c:pt>
                <c:pt idx="4">
                  <c:v>0.91233025219673625</c:v>
                </c:pt>
                <c:pt idx="5">
                  <c:v>0.9118227593152064</c:v>
                </c:pt>
                <c:pt idx="6">
                  <c:v>0.88996499723662392</c:v>
                </c:pt>
                <c:pt idx="7">
                  <c:v>0.95899787991741381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C9-429F-AFF3-D256978CDB82}"/>
            </c:ext>
          </c:extLst>
        </c:ser>
        <c:ser>
          <c:idx val="5"/>
          <c:order val="2"/>
          <c:tx>
            <c:v>Projektledare</c:v>
          </c:tx>
          <c:spPr>
            <a:ln w="38100">
              <a:solidFill>
                <a:schemeClr val="accent2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'3'!$J$26:$J$33</c:f>
              <c:numCache>
                <c:formatCode>0%</c:formatCode>
                <c:ptCount val="8"/>
                <c:pt idx="0">
                  <c:v>0.94110219368646331</c:v>
                </c:pt>
                <c:pt idx="1">
                  <c:v>0.96831886493045827</c:v>
                </c:pt>
                <c:pt idx="2">
                  <c:v>0.92349835972756489</c:v>
                </c:pt>
                <c:pt idx="3">
                  <c:v>0.91127135429561767</c:v>
                </c:pt>
                <c:pt idx="4">
                  <c:v>0.87948588560064112</c:v>
                </c:pt>
                <c:pt idx="5">
                  <c:v>0.94471938957427082</c:v>
                </c:pt>
                <c:pt idx="6">
                  <c:v>0.94621903520208606</c:v>
                </c:pt>
                <c:pt idx="7">
                  <c:v>0.94840525328330205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C9-429F-AFF3-D256978CDB82}"/>
            </c:ext>
          </c:extLst>
        </c:ser>
        <c:ser>
          <c:idx val="1"/>
          <c:order val="3"/>
          <c:tx>
            <c:v>Annan befattning</c:v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'1'!$J$26:$J$33</c:f>
              <c:numCache>
                <c:formatCode>0%</c:formatCode>
                <c:ptCount val="8"/>
                <c:pt idx="0">
                  <c:v>0.96415508412582296</c:v>
                </c:pt>
                <c:pt idx="1">
                  <c:v>0.94036142227079345</c:v>
                </c:pt>
                <c:pt idx="2">
                  <c:v>0.97976050543637971</c:v>
                </c:pt>
                <c:pt idx="3">
                  <c:v>0.93233819654219419</c:v>
                </c:pt>
                <c:pt idx="4">
                  <c:v>0.93032384690873404</c:v>
                </c:pt>
                <c:pt idx="5">
                  <c:v>1.0049856332996816</c:v>
                </c:pt>
                <c:pt idx="6">
                  <c:v>0.85175556422144227</c:v>
                </c:pt>
                <c:pt idx="7">
                  <c:v>0.95473091422454581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C9-429F-AFF3-D256978CDB82}"/>
            </c:ext>
          </c:extLst>
        </c:ser>
        <c:ser>
          <c:idx val="0"/>
          <c:order val="4"/>
          <c:spPr>
            <a:ln w="38100"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'1'!$B$12:$B$19</c:f>
              <c:strCache>
                <c:ptCount val="8"/>
                <c:pt idx="0">
                  <c:v>2020-2024     </c:v>
                </c:pt>
                <c:pt idx="1">
                  <c:v>2015-2019     </c:v>
                </c:pt>
                <c:pt idx="2">
                  <c:v>2010-2014     </c:v>
                </c:pt>
                <c:pt idx="3">
                  <c:v>2005-2009     </c:v>
                </c:pt>
                <c:pt idx="4">
                  <c:v>2000-2004     </c:v>
                </c:pt>
                <c:pt idx="5">
                  <c:v>1995-1999     </c:v>
                </c:pt>
                <c:pt idx="6">
                  <c:v>1990-1994     </c:v>
                </c:pt>
                <c:pt idx="7">
                  <c:v>-1989</c:v>
                </c:pt>
              </c:strCache>
            </c:strRef>
          </c:cat>
          <c:val>
            <c:numRef>
              <c:f>'1'!$K$12:$K$19</c:f>
              <c:numCache>
                <c:formatCode>0</c:formatCode>
                <c:ptCount val="8"/>
                <c:pt idx="0" formatCode="General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C9-429F-AFF3-D256978CD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193408"/>
        <c:axId val="58196736"/>
      </c:lineChart>
      <c:catAx>
        <c:axId val="5819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Examensår 5-årsklasser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196736"/>
        <c:crosses val="autoZero"/>
        <c:auto val="1"/>
        <c:lblAlgn val="ctr"/>
        <c:lblOffset val="100"/>
        <c:noMultiLvlLbl val="0"/>
      </c:catAx>
      <c:valAx>
        <c:axId val="58196736"/>
        <c:scaling>
          <c:orientation val="minMax"/>
          <c:max val="1.1000000000000001"/>
          <c:min val="0.70000000000000007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Total månadslön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spPr>
          <a:ln w="12700">
            <a:solidFill>
              <a:sysClr val="windowText" lastClr="000000"/>
            </a:solidFill>
          </a:ln>
        </c:spPr>
        <c:txPr>
          <a:bodyPr/>
          <a:lstStyle/>
          <a:p>
            <a:pPr>
              <a:defRPr b="1"/>
            </a:pPr>
            <a:endParaRPr lang="sv-SE"/>
          </a:p>
        </c:txPr>
        <c:crossAx val="58193408"/>
        <c:crosses val="autoZero"/>
        <c:crossBetween val="between"/>
      </c:valAx>
    </c:plotArea>
    <c:legend>
      <c:legendPos val="r"/>
      <c:legendEntry>
        <c:idx val="4"/>
        <c:delete val="1"/>
      </c:legendEntry>
      <c:layout>
        <c:manualLayout>
          <c:xMode val="edge"/>
          <c:yMode val="edge"/>
          <c:x val="7.374822160836754E-2"/>
          <c:y val="0.12500237171451353"/>
          <c:w val="0.18651134588749368"/>
          <c:h val="0.13647981789103028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000"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87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7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2743200</xdr:colOff>
      <xdr:row>0</xdr:row>
      <xdr:rowOff>19050</xdr:rowOff>
    </xdr:from>
    <xdr:to>
      <xdr:col>6</xdr:col>
      <xdr:colOff>600075</xdr:colOff>
      <xdr:row>2</xdr:row>
      <xdr:rowOff>85725</xdr:rowOff>
    </xdr:to>
    <xdr:pic>
      <xdr:nvPicPr>
        <xdr:cNvPr id="2" name="Picture 1" descr="SI_logo2_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24250" y="1905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3926207" cy="906517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3926207" cy="906517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2081" name="Picture 1" descr="SI_logo2_rgb">
          <a:extLst>
            <a:ext uri="{FF2B5EF4-FFF2-40B4-BE49-F238E27FC236}">
              <a16:creationId xmlns:a16="http://schemas.microsoft.com/office/drawing/2014/main" id="{00000000-0008-0000-03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3105" name="Picture 1" descr="SI_logo2_rgb">
          <a:extLst>
            <a:ext uri="{FF2B5EF4-FFF2-40B4-BE49-F238E27FC236}">
              <a16:creationId xmlns:a16="http://schemas.microsoft.com/office/drawing/2014/main" id="{00000000-0008-0000-0400-00002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733425</xdr:colOff>
      <xdr:row>2</xdr:row>
      <xdr:rowOff>66675</xdr:rowOff>
    </xdr:to>
    <xdr:pic>
      <xdr:nvPicPr>
        <xdr:cNvPr id="4129" name="Picture 1" descr="SI_logo2_rgb">
          <a:extLst>
            <a:ext uri="{FF2B5EF4-FFF2-40B4-BE49-F238E27FC236}">
              <a16:creationId xmlns:a16="http://schemas.microsoft.com/office/drawing/2014/main" id="{00000000-0008-0000-0500-00002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57150</xdr:colOff>
      <xdr:row>0</xdr:row>
      <xdr:rowOff>0</xdr:rowOff>
    </xdr:from>
    <xdr:to>
      <xdr:col>8</xdr:col>
      <xdr:colOff>730250</xdr:colOff>
      <xdr:row>2</xdr:row>
      <xdr:rowOff>63500</xdr:rowOff>
    </xdr:to>
    <xdr:pic>
      <xdr:nvPicPr>
        <xdr:cNvPr id="5153" name="Picture 1" descr="SI_logo2_rgb">
          <a:extLst>
            <a:ext uri="{FF2B5EF4-FFF2-40B4-BE49-F238E27FC236}">
              <a16:creationId xmlns:a16="http://schemas.microsoft.com/office/drawing/2014/main" id="{00000000-0008-0000-0600-00002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48075" y="0"/>
          <a:ext cx="21812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veriges Ingenjörer">
      <a:dk1>
        <a:srgbClr val="000000"/>
      </a:dk1>
      <a:lt1>
        <a:srgbClr val="FFFFFF"/>
      </a:lt1>
      <a:dk2>
        <a:srgbClr val="46505C"/>
      </a:dk2>
      <a:lt2>
        <a:srgbClr val="F3F3F3"/>
      </a:lt2>
      <a:accent1>
        <a:srgbClr val="0099CC"/>
      </a:accent1>
      <a:accent2>
        <a:srgbClr val="E36190"/>
      </a:accent2>
      <a:accent3>
        <a:srgbClr val="89919C"/>
      </a:accent3>
      <a:accent4>
        <a:srgbClr val="036C8F"/>
      </a:accent4>
      <a:accent5>
        <a:srgbClr val="A83363"/>
      </a:accent5>
      <a:accent6>
        <a:srgbClr val="003C51"/>
      </a:accent6>
      <a:hlink>
        <a:srgbClr val="0563C1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15"/>
  <sheetViews>
    <sheetView showGridLines="0" tabSelected="1" topLeftCell="B1" zoomScaleNormal="100" workbookViewId="0">
      <selection activeCell="B1" sqref="B1"/>
    </sheetView>
  </sheetViews>
  <sheetFormatPr defaultRowHeight="12.5" x14ac:dyDescent="0.25"/>
  <cols>
    <col min="1" max="1" width="9.81640625" style="62" hidden="1" customWidth="1"/>
    <col min="2" max="2" width="11.7265625" style="40" customWidth="1"/>
    <col min="3" max="3" width="47" style="40" customWidth="1"/>
    <col min="4" max="4" width="6" style="40" bestFit="1" customWidth="1"/>
    <col min="5" max="5" width="5.81640625" style="40" bestFit="1" customWidth="1"/>
    <col min="6" max="6" width="6" style="40" customWidth="1"/>
    <col min="7" max="7" width="9.1796875" style="40"/>
    <col min="8" max="256" width="9.1796875" style="62"/>
    <col min="257" max="257" width="0" style="62" hidden="1" customWidth="1"/>
    <col min="258" max="258" width="11.7265625" style="62" customWidth="1"/>
    <col min="259" max="259" width="47" style="62" customWidth="1"/>
    <col min="260" max="260" width="6" style="62" bestFit="1" customWidth="1"/>
    <col min="261" max="261" width="5.81640625" style="62" bestFit="1" customWidth="1"/>
    <col min="262" max="262" width="6" style="62" customWidth="1"/>
    <col min="263" max="512" width="9.1796875" style="62"/>
    <col min="513" max="513" width="0" style="62" hidden="1" customWidth="1"/>
    <col min="514" max="514" width="11.7265625" style="62" customWidth="1"/>
    <col min="515" max="515" width="47" style="62" customWidth="1"/>
    <col min="516" max="516" width="6" style="62" bestFit="1" customWidth="1"/>
    <col min="517" max="517" width="5.81640625" style="62" bestFit="1" customWidth="1"/>
    <col min="518" max="518" width="6" style="62" customWidth="1"/>
    <col min="519" max="768" width="9.1796875" style="62"/>
    <col min="769" max="769" width="0" style="62" hidden="1" customWidth="1"/>
    <col min="770" max="770" width="11.7265625" style="62" customWidth="1"/>
    <col min="771" max="771" width="47" style="62" customWidth="1"/>
    <col min="772" max="772" width="6" style="62" bestFit="1" customWidth="1"/>
    <col min="773" max="773" width="5.81640625" style="62" bestFit="1" customWidth="1"/>
    <col min="774" max="774" width="6" style="62" customWidth="1"/>
    <col min="775" max="1024" width="9.1796875" style="62"/>
    <col min="1025" max="1025" width="0" style="62" hidden="1" customWidth="1"/>
    <col min="1026" max="1026" width="11.7265625" style="62" customWidth="1"/>
    <col min="1027" max="1027" width="47" style="62" customWidth="1"/>
    <col min="1028" max="1028" width="6" style="62" bestFit="1" customWidth="1"/>
    <col min="1029" max="1029" width="5.81640625" style="62" bestFit="1" customWidth="1"/>
    <col min="1030" max="1030" width="6" style="62" customWidth="1"/>
    <col min="1031" max="1280" width="9.1796875" style="62"/>
    <col min="1281" max="1281" width="0" style="62" hidden="1" customWidth="1"/>
    <col min="1282" max="1282" width="11.7265625" style="62" customWidth="1"/>
    <col min="1283" max="1283" width="47" style="62" customWidth="1"/>
    <col min="1284" max="1284" width="6" style="62" bestFit="1" customWidth="1"/>
    <col min="1285" max="1285" width="5.81640625" style="62" bestFit="1" customWidth="1"/>
    <col min="1286" max="1286" width="6" style="62" customWidth="1"/>
    <col min="1287" max="1536" width="9.1796875" style="62"/>
    <col min="1537" max="1537" width="0" style="62" hidden="1" customWidth="1"/>
    <col min="1538" max="1538" width="11.7265625" style="62" customWidth="1"/>
    <col min="1539" max="1539" width="47" style="62" customWidth="1"/>
    <col min="1540" max="1540" width="6" style="62" bestFit="1" customWidth="1"/>
    <col min="1541" max="1541" width="5.81640625" style="62" bestFit="1" customWidth="1"/>
    <col min="1542" max="1542" width="6" style="62" customWidth="1"/>
    <col min="1543" max="1792" width="9.1796875" style="62"/>
    <col min="1793" max="1793" width="0" style="62" hidden="1" customWidth="1"/>
    <col min="1794" max="1794" width="11.7265625" style="62" customWidth="1"/>
    <col min="1795" max="1795" width="47" style="62" customWidth="1"/>
    <col min="1796" max="1796" width="6" style="62" bestFit="1" customWidth="1"/>
    <col min="1797" max="1797" width="5.81640625" style="62" bestFit="1" customWidth="1"/>
    <col min="1798" max="1798" width="6" style="62" customWidth="1"/>
    <col min="1799" max="2048" width="9.1796875" style="62"/>
    <col min="2049" max="2049" width="0" style="62" hidden="1" customWidth="1"/>
    <col min="2050" max="2050" width="11.7265625" style="62" customWidth="1"/>
    <col min="2051" max="2051" width="47" style="62" customWidth="1"/>
    <col min="2052" max="2052" width="6" style="62" bestFit="1" customWidth="1"/>
    <col min="2053" max="2053" width="5.81640625" style="62" bestFit="1" customWidth="1"/>
    <col min="2054" max="2054" width="6" style="62" customWidth="1"/>
    <col min="2055" max="2304" width="9.1796875" style="62"/>
    <col min="2305" max="2305" width="0" style="62" hidden="1" customWidth="1"/>
    <col min="2306" max="2306" width="11.7265625" style="62" customWidth="1"/>
    <col min="2307" max="2307" width="47" style="62" customWidth="1"/>
    <col min="2308" max="2308" width="6" style="62" bestFit="1" customWidth="1"/>
    <col min="2309" max="2309" width="5.81640625" style="62" bestFit="1" customWidth="1"/>
    <col min="2310" max="2310" width="6" style="62" customWidth="1"/>
    <col min="2311" max="2560" width="9.1796875" style="62"/>
    <col min="2561" max="2561" width="0" style="62" hidden="1" customWidth="1"/>
    <col min="2562" max="2562" width="11.7265625" style="62" customWidth="1"/>
    <col min="2563" max="2563" width="47" style="62" customWidth="1"/>
    <col min="2564" max="2564" width="6" style="62" bestFit="1" customWidth="1"/>
    <col min="2565" max="2565" width="5.81640625" style="62" bestFit="1" customWidth="1"/>
    <col min="2566" max="2566" width="6" style="62" customWidth="1"/>
    <col min="2567" max="2816" width="9.1796875" style="62"/>
    <col min="2817" max="2817" width="0" style="62" hidden="1" customWidth="1"/>
    <col min="2818" max="2818" width="11.7265625" style="62" customWidth="1"/>
    <col min="2819" max="2819" width="47" style="62" customWidth="1"/>
    <col min="2820" max="2820" width="6" style="62" bestFit="1" customWidth="1"/>
    <col min="2821" max="2821" width="5.81640625" style="62" bestFit="1" customWidth="1"/>
    <col min="2822" max="2822" width="6" style="62" customWidth="1"/>
    <col min="2823" max="3072" width="9.1796875" style="62"/>
    <col min="3073" max="3073" width="0" style="62" hidden="1" customWidth="1"/>
    <col min="3074" max="3074" width="11.7265625" style="62" customWidth="1"/>
    <col min="3075" max="3075" width="47" style="62" customWidth="1"/>
    <col min="3076" max="3076" width="6" style="62" bestFit="1" customWidth="1"/>
    <col min="3077" max="3077" width="5.81640625" style="62" bestFit="1" customWidth="1"/>
    <col min="3078" max="3078" width="6" style="62" customWidth="1"/>
    <col min="3079" max="3328" width="9.1796875" style="62"/>
    <col min="3329" max="3329" width="0" style="62" hidden="1" customWidth="1"/>
    <col min="3330" max="3330" width="11.7265625" style="62" customWidth="1"/>
    <col min="3331" max="3331" width="47" style="62" customWidth="1"/>
    <col min="3332" max="3332" width="6" style="62" bestFit="1" customWidth="1"/>
    <col min="3333" max="3333" width="5.81640625" style="62" bestFit="1" customWidth="1"/>
    <col min="3334" max="3334" width="6" style="62" customWidth="1"/>
    <col min="3335" max="3584" width="9.1796875" style="62"/>
    <col min="3585" max="3585" width="0" style="62" hidden="1" customWidth="1"/>
    <col min="3586" max="3586" width="11.7265625" style="62" customWidth="1"/>
    <col min="3587" max="3587" width="47" style="62" customWidth="1"/>
    <col min="3588" max="3588" width="6" style="62" bestFit="1" customWidth="1"/>
    <col min="3589" max="3589" width="5.81640625" style="62" bestFit="1" customWidth="1"/>
    <col min="3590" max="3590" width="6" style="62" customWidth="1"/>
    <col min="3591" max="3840" width="9.1796875" style="62"/>
    <col min="3841" max="3841" width="0" style="62" hidden="1" customWidth="1"/>
    <col min="3842" max="3842" width="11.7265625" style="62" customWidth="1"/>
    <col min="3843" max="3843" width="47" style="62" customWidth="1"/>
    <col min="3844" max="3844" width="6" style="62" bestFit="1" customWidth="1"/>
    <col min="3845" max="3845" width="5.81640625" style="62" bestFit="1" customWidth="1"/>
    <col min="3846" max="3846" width="6" style="62" customWidth="1"/>
    <col min="3847" max="4096" width="9.1796875" style="62"/>
    <col min="4097" max="4097" width="0" style="62" hidden="1" customWidth="1"/>
    <col min="4098" max="4098" width="11.7265625" style="62" customWidth="1"/>
    <col min="4099" max="4099" width="47" style="62" customWidth="1"/>
    <col min="4100" max="4100" width="6" style="62" bestFit="1" customWidth="1"/>
    <col min="4101" max="4101" width="5.81640625" style="62" bestFit="1" customWidth="1"/>
    <col min="4102" max="4102" width="6" style="62" customWidth="1"/>
    <col min="4103" max="4352" width="9.1796875" style="62"/>
    <col min="4353" max="4353" width="0" style="62" hidden="1" customWidth="1"/>
    <col min="4354" max="4354" width="11.7265625" style="62" customWidth="1"/>
    <col min="4355" max="4355" width="47" style="62" customWidth="1"/>
    <col min="4356" max="4356" width="6" style="62" bestFit="1" customWidth="1"/>
    <col min="4357" max="4357" width="5.81640625" style="62" bestFit="1" customWidth="1"/>
    <col min="4358" max="4358" width="6" style="62" customWidth="1"/>
    <col min="4359" max="4608" width="9.1796875" style="62"/>
    <col min="4609" max="4609" width="0" style="62" hidden="1" customWidth="1"/>
    <col min="4610" max="4610" width="11.7265625" style="62" customWidth="1"/>
    <col min="4611" max="4611" width="47" style="62" customWidth="1"/>
    <col min="4612" max="4612" width="6" style="62" bestFit="1" customWidth="1"/>
    <col min="4613" max="4613" width="5.81640625" style="62" bestFit="1" customWidth="1"/>
    <col min="4614" max="4614" width="6" style="62" customWidth="1"/>
    <col min="4615" max="4864" width="9.1796875" style="62"/>
    <col min="4865" max="4865" width="0" style="62" hidden="1" customWidth="1"/>
    <col min="4866" max="4866" width="11.7265625" style="62" customWidth="1"/>
    <col min="4867" max="4867" width="47" style="62" customWidth="1"/>
    <col min="4868" max="4868" width="6" style="62" bestFit="1" customWidth="1"/>
    <col min="4869" max="4869" width="5.81640625" style="62" bestFit="1" customWidth="1"/>
    <col min="4870" max="4870" width="6" style="62" customWidth="1"/>
    <col min="4871" max="5120" width="9.1796875" style="62"/>
    <col min="5121" max="5121" width="0" style="62" hidden="1" customWidth="1"/>
    <col min="5122" max="5122" width="11.7265625" style="62" customWidth="1"/>
    <col min="5123" max="5123" width="47" style="62" customWidth="1"/>
    <col min="5124" max="5124" width="6" style="62" bestFit="1" customWidth="1"/>
    <col min="5125" max="5125" width="5.81640625" style="62" bestFit="1" customWidth="1"/>
    <col min="5126" max="5126" width="6" style="62" customWidth="1"/>
    <col min="5127" max="5376" width="9.1796875" style="62"/>
    <col min="5377" max="5377" width="0" style="62" hidden="1" customWidth="1"/>
    <col min="5378" max="5378" width="11.7265625" style="62" customWidth="1"/>
    <col min="5379" max="5379" width="47" style="62" customWidth="1"/>
    <col min="5380" max="5380" width="6" style="62" bestFit="1" customWidth="1"/>
    <col min="5381" max="5381" width="5.81640625" style="62" bestFit="1" customWidth="1"/>
    <col min="5382" max="5382" width="6" style="62" customWidth="1"/>
    <col min="5383" max="5632" width="9.1796875" style="62"/>
    <col min="5633" max="5633" width="0" style="62" hidden="1" customWidth="1"/>
    <col min="5634" max="5634" width="11.7265625" style="62" customWidth="1"/>
    <col min="5635" max="5635" width="47" style="62" customWidth="1"/>
    <col min="5636" max="5636" width="6" style="62" bestFit="1" customWidth="1"/>
    <col min="5637" max="5637" width="5.81640625" style="62" bestFit="1" customWidth="1"/>
    <col min="5638" max="5638" width="6" style="62" customWidth="1"/>
    <col min="5639" max="5888" width="9.1796875" style="62"/>
    <col min="5889" max="5889" width="0" style="62" hidden="1" customWidth="1"/>
    <col min="5890" max="5890" width="11.7265625" style="62" customWidth="1"/>
    <col min="5891" max="5891" width="47" style="62" customWidth="1"/>
    <col min="5892" max="5892" width="6" style="62" bestFit="1" customWidth="1"/>
    <col min="5893" max="5893" width="5.81640625" style="62" bestFit="1" customWidth="1"/>
    <col min="5894" max="5894" width="6" style="62" customWidth="1"/>
    <col min="5895" max="6144" width="9.1796875" style="62"/>
    <col min="6145" max="6145" width="0" style="62" hidden="1" customWidth="1"/>
    <col min="6146" max="6146" width="11.7265625" style="62" customWidth="1"/>
    <col min="6147" max="6147" width="47" style="62" customWidth="1"/>
    <col min="6148" max="6148" width="6" style="62" bestFit="1" customWidth="1"/>
    <col min="6149" max="6149" width="5.81640625" style="62" bestFit="1" customWidth="1"/>
    <col min="6150" max="6150" width="6" style="62" customWidth="1"/>
    <col min="6151" max="6400" width="9.1796875" style="62"/>
    <col min="6401" max="6401" width="0" style="62" hidden="1" customWidth="1"/>
    <col min="6402" max="6402" width="11.7265625" style="62" customWidth="1"/>
    <col min="6403" max="6403" width="47" style="62" customWidth="1"/>
    <col min="6404" max="6404" width="6" style="62" bestFit="1" customWidth="1"/>
    <col min="6405" max="6405" width="5.81640625" style="62" bestFit="1" customWidth="1"/>
    <col min="6406" max="6406" width="6" style="62" customWidth="1"/>
    <col min="6407" max="6656" width="9.1796875" style="62"/>
    <col min="6657" max="6657" width="0" style="62" hidden="1" customWidth="1"/>
    <col min="6658" max="6658" width="11.7265625" style="62" customWidth="1"/>
    <col min="6659" max="6659" width="47" style="62" customWidth="1"/>
    <col min="6660" max="6660" width="6" style="62" bestFit="1" customWidth="1"/>
    <col min="6661" max="6661" width="5.81640625" style="62" bestFit="1" customWidth="1"/>
    <col min="6662" max="6662" width="6" style="62" customWidth="1"/>
    <col min="6663" max="6912" width="9.1796875" style="62"/>
    <col min="6913" max="6913" width="0" style="62" hidden="1" customWidth="1"/>
    <col min="6914" max="6914" width="11.7265625" style="62" customWidth="1"/>
    <col min="6915" max="6915" width="47" style="62" customWidth="1"/>
    <col min="6916" max="6916" width="6" style="62" bestFit="1" customWidth="1"/>
    <col min="6917" max="6917" width="5.81640625" style="62" bestFit="1" customWidth="1"/>
    <col min="6918" max="6918" width="6" style="62" customWidth="1"/>
    <col min="6919" max="7168" width="9.1796875" style="62"/>
    <col min="7169" max="7169" width="0" style="62" hidden="1" customWidth="1"/>
    <col min="7170" max="7170" width="11.7265625" style="62" customWidth="1"/>
    <col min="7171" max="7171" width="47" style="62" customWidth="1"/>
    <col min="7172" max="7172" width="6" style="62" bestFit="1" customWidth="1"/>
    <col min="7173" max="7173" width="5.81640625" style="62" bestFit="1" customWidth="1"/>
    <col min="7174" max="7174" width="6" style="62" customWidth="1"/>
    <col min="7175" max="7424" width="9.1796875" style="62"/>
    <col min="7425" max="7425" width="0" style="62" hidden="1" customWidth="1"/>
    <col min="7426" max="7426" width="11.7265625" style="62" customWidth="1"/>
    <col min="7427" max="7427" width="47" style="62" customWidth="1"/>
    <col min="7428" max="7428" width="6" style="62" bestFit="1" customWidth="1"/>
    <col min="7429" max="7429" width="5.81640625" style="62" bestFit="1" customWidth="1"/>
    <col min="7430" max="7430" width="6" style="62" customWidth="1"/>
    <col min="7431" max="7680" width="9.1796875" style="62"/>
    <col min="7681" max="7681" width="0" style="62" hidden="1" customWidth="1"/>
    <col min="7682" max="7682" width="11.7265625" style="62" customWidth="1"/>
    <col min="7683" max="7683" width="47" style="62" customWidth="1"/>
    <col min="7684" max="7684" width="6" style="62" bestFit="1" customWidth="1"/>
    <col min="7685" max="7685" width="5.81640625" style="62" bestFit="1" customWidth="1"/>
    <col min="7686" max="7686" width="6" style="62" customWidth="1"/>
    <col min="7687" max="7936" width="9.1796875" style="62"/>
    <col min="7937" max="7937" width="0" style="62" hidden="1" customWidth="1"/>
    <col min="7938" max="7938" width="11.7265625" style="62" customWidth="1"/>
    <col min="7939" max="7939" width="47" style="62" customWidth="1"/>
    <col min="7940" max="7940" width="6" style="62" bestFit="1" customWidth="1"/>
    <col min="7941" max="7941" width="5.81640625" style="62" bestFit="1" customWidth="1"/>
    <col min="7942" max="7942" width="6" style="62" customWidth="1"/>
    <col min="7943" max="8192" width="9.1796875" style="62"/>
    <col min="8193" max="8193" width="0" style="62" hidden="1" customWidth="1"/>
    <col min="8194" max="8194" width="11.7265625" style="62" customWidth="1"/>
    <col min="8195" max="8195" width="47" style="62" customWidth="1"/>
    <col min="8196" max="8196" width="6" style="62" bestFit="1" customWidth="1"/>
    <col min="8197" max="8197" width="5.81640625" style="62" bestFit="1" customWidth="1"/>
    <col min="8198" max="8198" width="6" style="62" customWidth="1"/>
    <col min="8199" max="8448" width="9.1796875" style="62"/>
    <col min="8449" max="8449" width="0" style="62" hidden="1" customWidth="1"/>
    <col min="8450" max="8450" width="11.7265625" style="62" customWidth="1"/>
    <col min="8451" max="8451" width="47" style="62" customWidth="1"/>
    <col min="8452" max="8452" width="6" style="62" bestFit="1" customWidth="1"/>
    <col min="8453" max="8453" width="5.81640625" style="62" bestFit="1" customWidth="1"/>
    <col min="8454" max="8454" width="6" style="62" customWidth="1"/>
    <col min="8455" max="8704" width="9.1796875" style="62"/>
    <col min="8705" max="8705" width="0" style="62" hidden="1" customWidth="1"/>
    <col min="8706" max="8706" width="11.7265625" style="62" customWidth="1"/>
    <col min="8707" max="8707" width="47" style="62" customWidth="1"/>
    <col min="8708" max="8708" width="6" style="62" bestFit="1" customWidth="1"/>
    <col min="8709" max="8709" width="5.81640625" style="62" bestFit="1" customWidth="1"/>
    <col min="8710" max="8710" width="6" style="62" customWidth="1"/>
    <col min="8711" max="8960" width="9.1796875" style="62"/>
    <col min="8961" max="8961" width="0" style="62" hidden="1" customWidth="1"/>
    <col min="8962" max="8962" width="11.7265625" style="62" customWidth="1"/>
    <col min="8963" max="8963" width="47" style="62" customWidth="1"/>
    <col min="8964" max="8964" width="6" style="62" bestFit="1" customWidth="1"/>
    <col min="8965" max="8965" width="5.81640625" style="62" bestFit="1" customWidth="1"/>
    <col min="8966" max="8966" width="6" style="62" customWidth="1"/>
    <col min="8967" max="9216" width="9.1796875" style="62"/>
    <col min="9217" max="9217" width="0" style="62" hidden="1" customWidth="1"/>
    <col min="9218" max="9218" width="11.7265625" style="62" customWidth="1"/>
    <col min="9219" max="9219" width="47" style="62" customWidth="1"/>
    <col min="9220" max="9220" width="6" style="62" bestFit="1" customWidth="1"/>
    <col min="9221" max="9221" width="5.81640625" style="62" bestFit="1" customWidth="1"/>
    <col min="9222" max="9222" width="6" style="62" customWidth="1"/>
    <col min="9223" max="9472" width="9.1796875" style="62"/>
    <col min="9473" max="9473" width="0" style="62" hidden="1" customWidth="1"/>
    <col min="9474" max="9474" width="11.7265625" style="62" customWidth="1"/>
    <col min="9475" max="9475" width="47" style="62" customWidth="1"/>
    <col min="9476" max="9476" width="6" style="62" bestFit="1" customWidth="1"/>
    <col min="9477" max="9477" width="5.81640625" style="62" bestFit="1" customWidth="1"/>
    <col min="9478" max="9478" width="6" style="62" customWidth="1"/>
    <col min="9479" max="9728" width="9.1796875" style="62"/>
    <col min="9729" max="9729" width="0" style="62" hidden="1" customWidth="1"/>
    <col min="9730" max="9730" width="11.7265625" style="62" customWidth="1"/>
    <col min="9731" max="9731" width="47" style="62" customWidth="1"/>
    <col min="9732" max="9732" width="6" style="62" bestFit="1" customWidth="1"/>
    <col min="9733" max="9733" width="5.81640625" style="62" bestFit="1" customWidth="1"/>
    <col min="9734" max="9734" width="6" style="62" customWidth="1"/>
    <col min="9735" max="9984" width="9.1796875" style="62"/>
    <col min="9985" max="9985" width="0" style="62" hidden="1" customWidth="1"/>
    <col min="9986" max="9986" width="11.7265625" style="62" customWidth="1"/>
    <col min="9987" max="9987" width="47" style="62" customWidth="1"/>
    <col min="9988" max="9988" width="6" style="62" bestFit="1" customWidth="1"/>
    <col min="9989" max="9989" width="5.81640625" style="62" bestFit="1" customWidth="1"/>
    <col min="9990" max="9990" width="6" style="62" customWidth="1"/>
    <col min="9991" max="10240" width="9.1796875" style="62"/>
    <col min="10241" max="10241" width="0" style="62" hidden="1" customWidth="1"/>
    <col min="10242" max="10242" width="11.7265625" style="62" customWidth="1"/>
    <col min="10243" max="10243" width="47" style="62" customWidth="1"/>
    <col min="10244" max="10244" width="6" style="62" bestFit="1" customWidth="1"/>
    <col min="10245" max="10245" width="5.81640625" style="62" bestFit="1" customWidth="1"/>
    <col min="10246" max="10246" width="6" style="62" customWidth="1"/>
    <col min="10247" max="10496" width="9.1796875" style="62"/>
    <col min="10497" max="10497" width="0" style="62" hidden="1" customWidth="1"/>
    <col min="10498" max="10498" width="11.7265625" style="62" customWidth="1"/>
    <col min="10499" max="10499" width="47" style="62" customWidth="1"/>
    <col min="10500" max="10500" width="6" style="62" bestFit="1" customWidth="1"/>
    <col min="10501" max="10501" width="5.81640625" style="62" bestFit="1" customWidth="1"/>
    <col min="10502" max="10502" width="6" style="62" customWidth="1"/>
    <col min="10503" max="10752" width="9.1796875" style="62"/>
    <col min="10753" max="10753" width="0" style="62" hidden="1" customWidth="1"/>
    <col min="10754" max="10754" width="11.7265625" style="62" customWidth="1"/>
    <col min="10755" max="10755" width="47" style="62" customWidth="1"/>
    <col min="10756" max="10756" width="6" style="62" bestFit="1" customWidth="1"/>
    <col min="10757" max="10757" width="5.81640625" style="62" bestFit="1" customWidth="1"/>
    <col min="10758" max="10758" width="6" style="62" customWidth="1"/>
    <col min="10759" max="11008" width="9.1796875" style="62"/>
    <col min="11009" max="11009" width="0" style="62" hidden="1" customWidth="1"/>
    <col min="11010" max="11010" width="11.7265625" style="62" customWidth="1"/>
    <col min="11011" max="11011" width="47" style="62" customWidth="1"/>
    <col min="11012" max="11012" width="6" style="62" bestFit="1" customWidth="1"/>
    <col min="11013" max="11013" width="5.81640625" style="62" bestFit="1" customWidth="1"/>
    <col min="11014" max="11014" width="6" style="62" customWidth="1"/>
    <col min="11015" max="11264" width="9.1796875" style="62"/>
    <col min="11265" max="11265" width="0" style="62" hidden="1" customWidth="1"/>
    <col min="11266" max="11266" width="11.7265625" style="62" customWidth="1"/>
    <col min="11267" max="11267" width="47" style="62" customWidth="1"/>
    <col min="11268" max="11268" width="6" style="62" bestFit="1" customWidth="1"/>
    <col min="11269" max="11269" width="5.81640625" style="62" bestFit="1" customWidth="1"/>
    <col min="11270" max="11270" width="6" style="62" customWidth="1"/>
    <col min="11271" max="11520" width="9.1796875" style="62"/>
    <col min="11521" max="11521" width="0" style="62" hidden="1" customWidth="1"/>
    <col min="11522" max="11522" width="11.7265625" style="62" customWidth="1"/>
    <col min="11523" max="11523" width="47" style="62" customWidth="1"/>
    <col min="11524" max="11524" width="6" style="62" bestFit="1" customWidth="1"/>
    <col min="11525" max="11525" width="5.81640625" style="62" bestFit="1" customWidth="1"/>
    <col min="11526" max="11526" width="6" style="62" customWidth="1"/>
    <col min="11527" max="11776" width="9.1796875" style="62"/>
    <col min="11777" max="11777" width="0" style="62" hidden="1" customWidth="1"/>
    <col min="11778" max="11778" width="11.7265625" style="62" customWidth="1"/>
    <col min="11779" max="11779" width="47" style="62" customWidth="1"/>
    <col min="11780" max="11780" width="6" style="62" bestFit="1" customWidth="1"/>
    <col min="11781" max="11781" width="5.81640625" style="62" bestFit="1" customWidth="1"/>
    <col min="11782" max="11782" width="6" style="62" customWidth="1"/>
    <col min="11783" max="12032" width="9.1796875" style="62"/>
    <col min="12033" max="12033" width="0" style="62" hidden="1" customWidth="1"/>
    <col min="12034" max="12034" width="11.7265625" style="62" customWidth="1"/>
    <col min="12035" max="12035" width="47" style="62" customWidth="1"/>
    <col min="12036" max="12036" width="6" style="62" bestFit="1" customWidth="1"/>
    <col min="12037" max="12037" width="5.81640625" style="62" bestFit="1" customWidth="1"/>
    <col min="12038" max="12038" width="6" style="62" customWidth="1"/>
    <col min="12039" max="12288" width="9.1796875" style="62"/>
    <col min="12289" max="12289" width="0" style="62" hidden="1" customWidth="1"/>
    <col min="12290" max="12290" width="11.7265625" style="62" customWidth="1"/>
    <col min="12291" max="12291" width="47" style="62" customWidth="1"/>
    <col min="12292" max="12292" width="6" style="62" bestFit="1" customWidth="1"/>
    <col min="12293" max="12293" width="5.81640625" style="62" bestFit="1" customWidth="1"/>
    <col min="12294" max="12294" width="6" style="62" customWidth="1"/>
    <col min="12295" max="12544" width="9.1796875" style="62"/>
    <col min="12545" max="12545" width="0" style="62" hidden="1" customWidth="1"/>
    <col min="12546" max="12546" width="11.7265625" style="62" customWidth="1"/>
    <col min="12547" max="12547" width="47" style="62" customWidth="1"/>
    <col min="12548" max="12548" width="6" style="62" bestFit="1" customWidth="1"/>
    <col min="12549" max="12549" width="5.81640625" style="62" bestFit="1" customWidth="1"/>
    <col min="12550" max="12550" width="6" style="62" customWidth="1"/>
    <col min="12551" max="12800" width="9.1796875" style="62"/>
    <col min="12801" max="12801" width="0" style="62" hidden="1" customWidth="1"/>
    <col min="12802" max="12802" width="11.7265625" style="62" customWidth="1"/>
    <col min="12803" max="12803" width="47" style="62" customWidth="1"/>
    <col min="12804" max="12804" width="6" style="62" bestFit="1" customWidth="1"/>
    <col min="12805" max="12805" width="5.81640625" style="62" bestFit="1" customWidth="1"/>
    <col min="12806" max="12806" width="6" style="62" customWidth="1"/>
    <col min="12807" max="13056" width="9.1796875" style="62"/>
    <col min="13057" max="13057" width="0" style="62" hidden="1" customWidth="1"/>
    <col min="13058" max="13058" width="11.7265625" style="62" customWidth="1"/>
    <col min="13059" max="13059" width="47" style="62" customWidth="1"/>
    <col min="13060" max="13060" width="6" style="62" bestFit="1" customWidth="1"/>
    <col min="13061" max="13061" width="5.81640625" style="62" bestFit="1" customWidth="1"/>
    <col min="13062" max="13062" width="6" style="62" customWidth="1"/>
    <col min="13063" max="13312" width="9.1796875" style="62"/>
    <col min="13313" max="13313" width="0" style="62" hidden="1" customWidth="1"/>
    <col min="13314" max="13314" width="11.7265625" style="62" customWidth="1"/>
    <col min="13315" max="13315" width="47" style="62" customWidth="1"/>
    <col min="13316" max="13316" width="6" style="62" bestFit="1" customWidth="1"/>
    <col min="13317" max="13317" width="5.81640625" style="62" bestFit="1" customWidth="1"/>
    <col min="13318" max="13318" width="6" style="62" customWidth="1"/>
    <col min="13319" max="13568" width="9.1796875" style="62"/>
    <col min="13569" max="13569" width="0" style="62" hidden="1" customWidth="1"/>
    <col min="13570" max="13570" width="11.7265625" style="62" customWidth="1"/>
    <col min="13571" max="13571" width="47" style="62" customWidth="1"/>
    <col min="13572" max="13572" width="6" style="62" bestFit="1" customWidth="1"/>
    <col min="13573" max="13573" width="5.81640625" style="62" bestFit="1" customWidth="1"/>
    <col min="13574" max="13574" width="6" style="62" customWidth="1"/>
    <col min="13575" max="13824" width="9.1796875" style="62"/>
    <col min="13825" max="13825" width="0" style="62" hidden="1" customWidth="1"/>
    <col min="13826" max="13826" width="11.7265625" style="62" customWidth="1"/>
    <col min="13827" max="13827" width="47" style="62" customWidth="1"/>
    <col min="13828" max="13828" width="6" style="62" bestFit="1" customWidth="1"/>
    <col min="13829" max="13829" width="5.81640625" style="62" bestFit="1" customWidth="1"/>
    <col min="13830" max="13830" width="6" style="62" customWidth="1"/>
    <col min="13831" max="14080" width="9.1796875" style="62"/>
    <col min="14081" max="14081" width="0" style="62" hidden="1" customWidth="1"/>
    <col min="14082" max="14082" width="11.7265625" style="62" customWidth="1"/>
    <col min="14083" max="14083" width="47" style="62" customWidth="1"/>
    <col min="14084" max="14084" width="6" style="62" bestFit="1" customWidth="1"/>
    <col min="14085" max="14085" width="5.81640625" style="62" bestFit="1" customWidth="1"/>
    <col min="14086" max="14086" width="6" style="62" customWidth="1"/>
    <col min="14087" max="14336" width="9.1796875" style="62"/>
    <col min="14337" max="14337" width="0" style="62" hidden="1" customWidth="1"/>
    <col min="14338" max="14338" width="11.7265625" style="62" customWidth="1"/>
    <col min="14339" max="14339" width="47" style="62" customWidth="1"/>
    <col min="14340" max="14340" width="6" style="62" bestFit="1" customWidth="1"/>
    <col min="14341" max="14341" width="5.81640625" style="62" bestFit="1" customWidth="1"/>
    <col min="14342" max="14342" width="6" style="62" customWidth="1"/>
    <col min="14343" max="14592" width="9.1796875" style="62"/>
    <col min="14593" max="14593" width="0" style="62" hidden="1" customWidth="1"/>
    <col min="14594" max="14594" width="11.7265625" style="62" customWidth="1"/>
    <col min="14595" max="14595" width="47" style="62" customWidth="1"/>
    <col min="14596" max="14596" width="6" style="62" bestFit="1" customWidth="1"/>
    <col min="14597" max="14597" width="5.81640625" style="62" bestFit="1" customWidth="1"/>
    <col min="14598" max="14598" width="6" style="62" customWidth="1"/>
    <col min="14599" max="14848" width="9.1796875" style="62"/>
    <col min="14849" max="14849" width="0" style="62" hidden="1" customWidth="1"/>
    <col min="14850" max="14850" width="11.7265625" style="62" customWidth="1"/>
    <col min="14851" max="14851" width="47" style="62" customWidth="1"/>
    <col min="14852" max="14852" width="6" style="62" bestFit="1" customWidth="1"/>
    <col min="14853" max="14853" width="5.81640625" style="62" bestFit="1" customWidth="1"/>
    <col min="14854" max="14854" width="6" style="62" customWidth="1"/>
    <col min="14855" max="15104" width="9.1796875" style="62"/>
    <col min="15105" max="15105" width="0" style="62" hidden="1" customWidth="1"/>
    <col min="15106" max="15106" width="11.7265625" style="62" customWidth="1"/>
    <col min="15107" max="15107" width="47" style="62" customWidth="1"/>
    <col min="15108" max="15108" width="6" style="62" bestFit="1" customWidth="1"/>
    <col min="15109" max="15109" width="5.81640625" style="62" bestFit="1" customWidth="1"/>
    <col min="15110" max="15110" width="6" style="62" customWidth="1"/>
    <col min="15111" max="15360" width="9.1796875" style="62"/>
    <col min="15361" max="15361" width="0" style="62" hidden="1" customWidth="1"/>
    <col min="15362" max="15362" width="11.7265625" style="62" customWidth="1"/>
    <col min="15363" max="15363" width="47" style="62" customWidth="1"/>
    <col min="15364" max="15364" width="6" style="62" bestFit="1" customWidth="1"/>
    <col min="15365" max="15365" width="5.81640625" style="62" bestFit="1" customWidth="1"/>
    <col min="15366" max="15366" width="6" style="62" customWidth="1"/>
    <col min="15367" max="15616" width="9.1796875" style="62"/>
    <col min="15617" max="15617" width="0" style="62" hidden="1" customWidth="1"/>
    <col min="15618" max="15618" width="11.7265625" style="62" customWidth="1"/>
    <col min="15619" max="15619" width="47" style="62" customWidth="1"/>
    <col min="15620" max="15620" width="6" style="62" bestFit="1" customWidth="1"/>
    <col min="15621" max="15621" width="5.81640625" style="62" bestFit="1" customWidth="1"/>
    <col min="15622" max="15622" width="6" style="62" customWidth="1"/>
    <col min="15623" max="15872" width="9.1796875" style="62"/>
    <col min="15873" max="15873" width="0" style="62" hidden="1" customWidth="1"/>
    <col min="15874" max="15874" width="11.7265625" style="62" customWidth="1"/>
    <col min="15875" max="15875" width="47" style="62" customWidth="1"/>
    <col min="15876" max="15876" width="6" style="62" bestFit="1" customWidth="1"/>
    <col min="15877" max="15877" width="5.81640625" style="62" bestFit="1" customWidth="1"/>
    <col min="15878" max="15878" width="6" style="62" customWidth="1"/>
    <col min="15879" max="16128" width="9.1796875" style="62"/>
    <col min="16129" max="16129" width="0" style="62" hidden="1" customWidth="1"/>
    <col min="16130" max="16130" width="11.7265625" style="62" customWidth="1"/>
    <col min="16131" max="16131" width="47" style="62" customWidth="1"/>
    <col min="16132" max="16132" width="6" style="62" bestFit="1" customWidth="1"/>
    <col min="16133" max="16133" width="5.81640625" style="62" bestFit="1" customWidth="1"/>
    <col min="16134" max="16134" width="6" style="62" customWidth="1"/>
    <col min="16135" max="16384" width="9.1796875" style="62"/>
  </cols>
  <sheetData>
    <row r="1" spans="1:7" s="39" customFormat="1" ht="16.5" customHeight="1" x14ac:dyDescent="0.25">
      <c r="B1" s="40"/>
      <c r="C1" s="40"/>
      <c r="D1" s="40"/>
      <c r="E1" s="40"/>
      <c r="F1" s="40"/>
      <c r="G1" s="40"/>
    </row>
    <row r="2" spans="1:7" s="39" customFormat="1" ht="14.25" customHeight="1" x14ac:dyDescent="0.25">
      <c r="B2" s="40"/>
      <c r="C2" s="40"/>
      <c r="D2" s="40"/>
      <c r="E2" s="40"/>
      <c r="F2" s="40"/>
      <c r="G2" s="40"/>
    </row>
    <row r="3" spans="1:7" s="41" customFormat="1" ht="28.5" customHeight="1" x14ac:dyDescent="0.4">
      <c r="B3" s="42" t="s">
        <v>39</v>
      </c>
      <c r="C3" s="43"/>
      <c r="D3" s="40"/>
      <c r="E3" s="40"/>
      <c r="F3" s="40"/>
      <c r="G3" s="40"/>
    </row>
    <row r="4" spans="1:7" s="39" customFormat="1" ht="12.75" customHeight="1" x14ac:dyDescent="0.3">
      <c r="A4" s="44"/>
      <c r="B4" s="40" t="s">
        <v>0</v>
      </c>
      <c r="C4" s="43"/>
      <c r="D4" s="40"/>
      <c r="E4" s="40"/>
      <c r="F4" s="40"/>
      <c r="G4" s="40"/>
    </row>
    <row r="5" spans="1:7" s="39" customFormat="1" ht="13" x14ac:dyDescent="0.3">
      <c r="A5" s="44"/>
      <c r="B5" s="40" t="s">
        <v>1</v>
      </c>
      <c r="C5" s="43"/>
      <c r="D5" s="40"/>
      <c r="E5" s="40"/>
      <c r="F5" s="40"/>
      <c r="G5" s="40"/>
    </row>
    <row r="6" spans="1:7" s="39" customFormat="1" ht="13" x14ac:dyDescent="0.3">
      <c r="A6" s="44"/>
      <c r="B6" s="40" t="s">
        <v>29</v>
      </c>
      <c r="C6" s="43"/>
      <c r="D6" s="40"/>
      <c r="E6" s="40"/>
      <c r="F6" s="40"/>
      <c r="G6" s="40"/>
    </row>
    <row r="7" spans="1:7" s="39" customFormat="1" ht="13" x14ac:dyDescent="0.3">
      <c r="A7" s="44"/>
      <c r="B7" s="40" t="s">
        <v>15</v>
      </c>
      <c r="C7" s="43"/>
      <c r="D7" s="40"/>
      <c r="E7" s="40"/>
      <c r="F7" s="40"/>
      <c r="G7" s="40"/>
    </row>
    <row r="8" spans="1:7" s="39" customFormat="1" ht="12.75" customHeight="1" thickBot="1" x14ac:dyDescent="0.35">
      <c r="A8" s="44"/>
      <c r="B8" s="40"/>
      <c r="C8" s="40"/>
      <c r="D8" s="40"/>
      <c r="E8" s="40"/>
      <c r="F8" s="40"/>
      <c r="G8" s="40"/>
    </row>
    <row r="9" spans="1:7" s="50" customFormat="1" ht="21" customHeight="1" x14ac:dyDescent="0.3">
      <c r="A9" s="45"/>
      <c r="B9" s="46" t="s">
        <v>16</v>
      </c>
      <c r="C9" s="47" t="s">
        <v>15</v>
      </c>
      <c r="D9" s="48"/>
      <c r="E9" s="48"/>
      <c r="F9" s="48"/>
      <c r="G9" s="49"/>
    </row>
    <row r="10" spans="1:7" s="55" customFormat="1" ht="12" customHeight="1" x14ac:dyDescent="0.3">
      <c r="A10" s="51"/>
      <c r="B10" s="52" t="s">
        <v>17</v>
      </c>
      <c r="C10" s="53" t="s">
        <v>18</v>
      </c>
      <c r="D10" s="54"/>
      <c r="E10" s="54"/>
      <c r="F10" s="54"/>
      <c r="G10" s="54"/>
    </row>
    <row r="11" spans="1:7" s="55" customFormat="1" ht="12" customHeight="1" x14ac:dyDescent="0.3">
      <c r="A11" s="51"/>
      <c r="B11" s="56" t="s">
        <v>19</v>
      </c>
      <c r="C11" s="57" t="s">
        <v>20</v>
      </c>
      <c r="D11" s="54"/>
      <c r="E11" s="54"/>
      <c r="F11" s="54"/>
      <c r="G11" s="54"/>
    </row>
    <row r="12" spans="1:7" ht="12" customHeight="1" x14ac:dyDescent="0.3">
      <c r="A12" s="58"/>
      <c r="B12" s="59">
        <v>1</v>
      </c>
      <c r="C12" s="60" t="s">
        <v>21</v>
      </c>
      <c r="D12" s="61"/>
      <c r="E12" s="61"/>
      <c r="F12" s="61"/>
    </row>
    <row r="13" spans="1:7" ht="12" customHeight="1" x14ac:dyDescent="0.3">
      <c r="A13" s="58"/>
      <c r="B13" s="59">
        <v>2</v>
      </c>
      <c r="C13" s="60" t="s">
        <v>22</v>
      </c>
      <c r="D13" s="61"/>
      <c r="E13" s="61"/>
      <c r="F13" s="61"/>
    </row>
    <row r="14" spans="1:7" ht="12" customHeight="1" x14ac:dyDescent="0.3">
      <c r="A14" s="58"/>
      <c r="B14" s="59">
        <v>3</v>
      </c>
      <c r="C14" s="60" t="s">
        <v>23</v>
      </c>
      <c r="D14" s="61"/>
      <c r="E14" s="61"/>
      <c r="F14" s="61"/>
    </row>
    <row r="15" spans="1:7" s="39" customFormat="1" ht="12" customHeight="1" x14ac:dyDescent="0.3">
      <c r="A15" s="63"/>
      <c r="B15" s="59">
        <v>4</v>
      </c>
      <c r="C15" s="64" t="s">
        <v>24</v>
      </c>
      <c r="D15" s="61"/>
      <c r="E15" s="61"/>
      <c r="F15" s="61"/>
      <c r="G15" s="40"/>
    </row>
    <row r="16" spans="1:7" ht="12" customHeight="1" thickBot="1" x14ac:dyDescent="0.3">
      <c r="B16" s="65"/>
      <c r="C16" s="66"/>
    </row>
    <row r="17" spans="1:1" ht="12" customHeight="1" x14ac:dyDescent="0.25">
      <c r="A17" s="67"/>
    </row>
    <row r="18" spans="1:1" x14ac:dyDescent="0.25">
      <c r="A18" s="67"/>
    </row>
    <row r="29" spans="1:1" s="40" customFormat="1" x14ac:dyDescent="0.25">
      <c r="A29" s="62"/>
    </row>
    <row r="30" spans="1:1" s="40" customFormat="1" x14ac:dyDescent="0.25">
      <c r="A30" s="62"/>
    </row>
    <row r="31" spans="1:1" s="40" customFormat="1" x14ac:dyDescent="0.25">
      <c r="A31" s="62"/>
    </row>
    <row r="32" spans="1:1" s="40" customFormat="1" x14ac:dyDescent="0.25">
      <c r="A32" s="62"/>
    </row>
    <row r="33" spans="1:1" s="40" customFormat="1" x14ac:dyDescent="0.25">
      <c r="A33" s="62"/>
    </row>
    <row r="34" spans="1:1" s="40" customFormat="1" x14ac:dyDescent="0.25">
      <c r="A34" s="62"/>
    </row>
    <row r="35" spans="1:1" s="40" customFormat="1" x14ac:dyDescent="0.25">
      <c r="A35" s="62"/>
    </row>
    <row r="36" spans="1:1" s="40" customFormat="1" x14ac:dyDescent="0.25">
      <c r="A36" s="62"/>
    </row>
    <row r="37" spans="1:1" s="40" customFormat="1" x14ac:dyDescent="0.25">
      <c r="A37" s="62"/>
    </row>
    <row r="38" spans="1:1" s="40" customFormat="1" x14ac:dyDescent="0.25">
      <c r="A38" s="62"/>
    </row>
    <row r="39" spans="1:1" s="40" customFormat="1" x14ac:dyDescent="0.25">
      <c r="A39" s="62"/>
    </row>
    <row r="40" spans="1:1" s="40" customFormat="1" x14ac:dyDescent="0.25">
      <c r="A40" s="62"/>
    </row>
    <row r="41" spans="1:1" s="40" customFormat="1" x14ac:dyDescent="0.25">
      <c r="A41" s="62"/>
    </row>
    <row r="42" spans="1:1" s="40" customFormat="1" x14ac:dyDescent="0.25">
      <c r="A42" s="62"/>
    </row>
    <row r="43" spans="1:1" s="40" customFormat="1" x14ac:dyDescent="0.25">
      <c r="A43" s="62"/>
    </row>
    <row r="44" spans="1:1" s="40" customFormat="1" x14ac:dyDescent="0.25">
      <c r="A44" s="62"/>
    </row>
    <row r="45" spans="1:1" s="40" customFormat="1" x14ac:dyDescent="0.25">
      <c r="A45" s="62"/>
    </row>
    <row r="46" spans="1:1" s="40" customFormat="1" x14ac:dyDescent="0.25">
      <c r="A46" s="62"/>
    </row>
    <row r="47" spans="1:1" s="40" customFormat="1" x14ac:dyDescent="0.25">
      <c r="A47" s="62"/>
    </row>
    <row r="48" spans="1:1" s="40" customFormat="1" x14ac:dyDescent="0.25">
      <c r="A48" s="62"/>
    </row>
    <row r="49" spans="1:1" s="40" customFormat="1" x14ac:dyDescent="0.25">
      <c r="A49" s="62"/>
    </row>
    <row r="50" spans="1:1" s="40" customFormat="1" x14ac:dyDescent="0.25">
      <c r="A50" s="62"/>
    </row>
    <row r="51" spans="1:1" s="40" customFormat="1" x14ac:dyDescent="0.25">
      <c r="A51" s="62"/>
    </row>
    <row r="52" spans="1:1" s="40" customFormat="1" x14ac:dyDescent="0.25">
      <c r="A52" s="62"/>
    </row>
    <row r="53" spans="1:1" s="40" customFormat="1" x14ac:dyDescent="0.25">
      <c r="A53" s="62"/>
    </row>
    <row r="54" spans="1:1" s="40" customFormat="1" x14ac:dyDescent="0.25">
      <c r="A54" s="62"/>
    </row>
    <row r="55" spans="1:1" s="40" customFormat="1" x14ac:dyDescent="0.25">
      <c r="A55" s="62"/>
    </row>
    <row r="56" spans="1:1" s="40" customFormat="1" x14ac:dyDescent="0.25">
      <c r="A56" s="62"/>
    </row>
    <row r="57" spans="1:1" s="40" customFormat="1" x14ac:dyDescent="0.25">
      <c r="A57" s="62"/>
    </row>
    <row r="58" spans="1:1" s="40" customFormat="1" x14ac:dyDescent="0.25">
      <c r="A58" s="62"/>
    </row>
    <row r="59" spans="1:1" s="40" customFormat="1" x14ac:dyDescent="0.25">
      <c r="A59" s="62"/>
    </row>
    <row r="60" spans="1:1" s="40" customFormat="1" x14ac:dyDescent="0.25">
      <c r="A60" s="62"/>
    </row>
    <row r="61" spans="1:1" s="40" customFormat="1" x14ac:dyDescent="0.25">
      <c r="A61" s="62"/>
    </row>
    <row r="62" spans="1:1" s="40" customFormat="1" x14ac:dyDescent="0.25">
      <c r="A62" s="62"/>
    </row>
    <row r="63" spans="1:1" s="40" customFormat="1" x14ac:dyDescent="0.25">
      <c r="A63" s="62"/>
    </row>
    <row r="64" spans="1:1" s="40" customFormat="1" x14ac:dyDescent="0.25">
      <c r="A64" s="62"/>
    </row>
    <row r="65" spans="1:1" s="40" customFormat="1" x14ac:dyDescent="0.25">
      <c r="A65" s="62"/>
    </row>
    <row r="66" spans="1:1" s="40" customFormat="1" x14ac:dyDescent="0.25">
      <c r="A66" s="62"/>
    </row>
    <row r="67" spans="1:1" s="40" customFormat="1" x14ac:dyDescent="0.25">
      <c r="A67" s="62"/>
    </row>
    <row r="68" spans="1:1" s="40" customFormat="1" x14ac:dyDescent="0.25">
      <c r="A68" s="62"/>
    </row>
    <row r="69" spans="1:1" s="40" customFormat="1" x14ac:dyDescent="0.25">
      <c r="A69" s="62"/>
    </row>
    <row r="70" spans="1:1" s="40" customFormat="1" x14ac:dyDescent="0.25">
      <c r="A70" s="62"/>
    </row>
    <row r="71" spans="1:1" s="40" customFormat="1" x14ac:dyDescent="0.25">
      <c r="A71" s="62"/>
    </row>
    <row r="72" spans="1:1" s="40" customFormat="1" x14ac:dyDescent="0.25">
      <c r="A72" s="62"/>
    </row>
    <row r="73" spans="1:1" s="40" customFormat="1" x14ac:dyDescent="0.25">
      <c r="A73" s="62"/>
    </row>
    <row r="74" spans="1:1" s="40" customFormat="1" x14ac:dyDescent="0.25">
      <c r="A74" s="62"/>
    </row>
    <row r="75" spans="1:1" s="40" customFormat="1" x14ac:dyDescent="0.25">
      <c r="A75" s="62"/>
    </row>
    <row r="76" spans="1:1" s="40" customFormat="1" x14ac:dyDescent="0.25">
      <c r="A76" s="62"/>
    </row>
    <row r="77" spans="1:1" s="40" customFormat="1" x14ac:dyDescent="0.25">
      <c r="A77" s="62"/>
    </row>
    <row r="78" spans="1:1" s="40" customFormat="1" x14ac:dyDescent="0.25">
      <c r="A78" s="62"/>
    </row>
    <row r="79" spans="1:1" s="40" customFormat="1" x14ac:dyDescent="0.25">
      <c r="A79" s="62"/>
    </row>
    <row r="80" spans="1:1" s="40" customFormat="1" x14ac:dyDescent="0.25">
      <c r="A80" s="62"/>
    </row>
    <row r="81" spans="1:1" s="40" customFormat="1" x14ac:dyDescent="0.25">
      <c r="A81" s="62"/>
    </row>
    <row r="82" spans="1:1" s="40" customFormat="1" x14ac:dyDescent="0.25">
      <c r="A82" s="62"/>
    </row>
    <row r="83" spans="1:1" s="40" customFormat="1" x14ac:dyDescent="0.25">
      <c r="A83" s="62"/>
    </row>
    <row r="84" spans="1:1" s="40" customFormat="1" x14ac:dyDescent="0.25">
      <c r="A84" s="62"/>
    </row>
    <row r="85" spans="1:1" s="40" customFormat="1" x14ac:dyDescent="0.25">
      <c r="A85" s="62"/>
    </row>
    <row r="86" spans="1:1" s="40" customFormat="1" x14ac:dyDescent="0.25">
      <c r="A86" s="62"/>
    </row>
    <row r="87" spans="1:1" s="40" customFormat="1" x14ac:dyDescent="0.25">
      <c r="A87" s="62"/>
    </row>
    <row r="88" spans="1:1" s="40" customFormat="1" x14ac:dyDescent="0.25">
      <c r="A88" s="62"/>
    </row>
    <row r="89" spans="1:1" s="40" customFormat="1" x14ac:dyDescent="0.25">
      <c r="A89" s="62"/>
    </row>
    <row r="90" spans="1:1" s="40" customFormat="1" x14ac:dyDescent="0.25">
      <c r="A90" s="62"/>
    </row>
    <row r="91" spans="1:1" s="40" customFormat="1" x14ac:dyDescent="0.25">
      <c r="A91" s="62"/>
    </row>
    <row r="92" spans="1:1" s="40" customFormat="1" x14ac:dyDescent="0.25">
      <c r="A92" s="62"/>
    </row>
    <row r="93" spans="1:1" s="40" customFormat="1" x14ac:dyDescent="0.25">
      <c r="A93" s="62"/>
    </row>
    <row r="94" spans="1:1" s="40" customFormat="1" x14ac:dyDescent="0.25">
      <c r="A94" s="62"/>
    </row>
    <row r="95" spans="1:1" s="40" customFormat="1" x14ac:dyDescent="0.25">
      <c r="A95" s="62"/>
    </row>
    <row r="96" spans="1:1" s="40" customFormat="1" x14ac:dyDescent="0.25">
      <c r="A96" s="62"/>
    </row>
    <row r="97" spans="1:1" s="40" customFormat="1" x14ac:dyDescent="0.25">
      <c r="A97" s="62"/>
    </row>
    <row r="98" spans="1:1" s="40" customFormat="1" x14ac:dyDescent="0.25">
      <c r="A98" s="62"/>
    </row>
    <row r="99" spans="1:1" s="40" customFormat="1" x14ac:dyDescent="0.25">
      <c r="A99" s="62"/>
    </row>
    <row r="100" spans="1:1" s="40" customFormat="1" x14ac:dyDescent="0.25">
      <c r="A100" s="62"/>
    </row>
    <row r="101" spans="1:1" s="40" customFormat="1" x14ac:dyDescent="0.25">
      <c r="A101" s="62"/>
    </row>
    <row r="102" spans="1:1" s="40" customFormat="1" x14ac:dyDescent="0.25">
      <c r="A102" s="62"/>
    </row>
    <row r="103" spans="1:1" s="40" customFormat="1" x14ac:dyDescent="0.25">
      <c r="A103" s="62"/>
    </row>
    <row r="104" spans="1:1" s="40" customFormat="1" x14ac:dyDescent="0.25">
      <c r="A104" s="62"/>
    </row>
    <row r="105" spans="1:1" s="40" customFormat="1" x14ac:dyDescent="0.25">
      <c r="A105" s="62"/>
    </row>
    <row r="106" spans="1:1" s="40" customFormat="1" x14ac:dyDescent="0.25">
      <c r="A106" s="62"/>
    </row>
    <row r="107" spans="1:1" s="40" customFormat="1" x14ac:dyDescent="0.25">
      <c r="A107" s="62"/>
    </row>
    <row r="108" spans="1:1" s="40" customFormat="1" x14ac:dyDescent="0.25">
      <c r="A108" s="62"/>
    </row>
    <row r="109" spans="1:1" s="40" customFormat="1" x14ac:dyDescent="0.25">
      <c r="A109" s="62"/>
    </row>
    <row r="110" spans="1:1" s="40" customFormat="1" x14ac:dyDescent="0.25">
      <c r="A110" s="62"/>
    </row>
    <row r="111" spans="1:1" s="40" customFormat="1" x14ac:dyDescent="0.25">
      <c r="A111" s="62"/>
    </row>
    <row r="112" spans="1:1" s="40" customFormat="1" x14ac:dyDescent="0.25">
      <c r="A112" s="62"/>
    </row>
    <row r="113" spans="1:1" s="40" customFormat="1" x14ac:dyDescent="0.25">
      <c r="A113" s="62"/>
    </row>
    <row r="114" spans="1:1" s="40" customFormat="1" x14ac:dyDescent="0.25">
      <c r="A114" s="62"/>
    </row>
    <row r="115" spans="1:1" s="40" customFormat="1" x14ac:dyDescent="0.25">
      <c r="A115" s="62"/>
    </row>
    <row r="116" spans="1:1" s="40" customFormat="1" x14ac:dyDescent="0.25">
      <c r="A116" s="62"/>
    </row>
    <row r="117" spans="1:1" s="40" customFormat="1" x14ac:dyDescent="0.25">
      <c r="A117" s="62"/>
    </row>
    <row r="118" spans="1:1" s="40" customFormat="1" x14ac:dyDescent="0.25">
      <c r="A118" s="62"/>
    </row>
    <row r="119" spans="1:1" s="40" customFormat="1" x14ac:dyDescent="0.25">
      <c r="A119" s="62"/>
    </row>
    <row r="120" spans="1:1" s="40" customFormat="1" x14ac:dyDescent="0.25">
      <c r="A120" s="62"/>
    </row>
    <row r="121" spans="1:1" s="40" customFormat="1" x14ac:dyDescent="0.25">
      <c r="A121" s="62"/>
    </row>
    <row r="122" spans="1:1" s="40" customFormat="1" x14ac:dyDescent="0.25">
      <c r="A122" s="62"/>
    </row>
    <row r="123" spans="1:1" s="40" customFormat="1" x14ac:dyDescent="0.25">
      <c r="A123" s="62"/>
    </row>
    <row r="124" spans="1:1" s="40" customFormat="1" x14ac:dyDescent="0.25">
      <c r="A124" s="62"/>
    </row>
    <row r="125" spans="1:1" s="40" customFormat="1" x14ac:dyDescent="0.25">
      <c r="A125" s="62"/>
    </row>
    <row r="126" spans="1:1" s="40" customFormat="1" x14ac:dyDescent="0.25">
      <c r="A126" s="62"/>
    </row>
    <row r="127" spans="1:1" s="40" customFormat="1" x14ac:dyDescent="0.25">
      <c r="A127" s="62"/>
    </row>
    <row r="128" spans="1:1" s="40" customFormat="1" x14ac:dyDescent="0.25">
      <c r="A128" s="62"/>
    </row>
    <row r="129" spans="1:1" s="40" customFormat="1" x14ac:dyDescent="0.25">
      <c r="A129" s="62"/>
    </row>
    <row r="130" spans="1:1" s="40" customFormat="1" x14ac:dyDescent="0.25">
      <c r="A130" s="62"/>
    </row>
    <row r="131" spans="1:1" s="40" customFormat="1" x14ac:dyDescent="0.25">
      <c r="A131" s="62"/>
    </row>
    <row r="132" spans="1:1" s="40" customFormat="1" x14ac:dyDescent="0.25">
      <c r="A132" s="62"/>
    </row>
    <row r="133" spans="1:1" s="40" customFormat="1" x14ac:dyDescent="0.25">
      <c r="A133" s="62"/>
    </row>
    <row r="134" spans="1:1" s="40" customFormat="1" x14ac:dyDescent="0.25">
      <c r="A134" s="62"/>
    </row>
    <row r="135" spans="1:1" s="40" customFormat="1" x14ac:dyDescent="0.25">
      <c r="A135" s="62"/>
    </row>
    <row r="136" spans="1:1" s="40" customFormat="1" x14ac:dyDescent="0.25">
      <c r="A136" s="62"/>
    </row>
    <row r="137" spans="1:1" s="40" customFormat="1" x14ac:dyDescent="0.25">
      <c r="A137" s="62"/>
    </row>
    <row r="138" spans="1:1" s="40" customFormat="1" x14ac:dyDescent="0.25">
      <c r="A138" s="62"/>
    </row>
    <row r="139" spans="1:1" s="40" customFormat="1" x14ac:dyDescent="0.25">
      <c r="A139" s="62"/>
    </row>
    <row r="140" spans="1:1" s="40" customFormat="1" x14ac:dyDescent="0.25">
      <c r="A140" s="62"/>
    </row>
    <row r="141" spans="1:1" s="40" customFormat="1" x14ac:dyDescent="0.25">
      <c r="A141" s="62"/>
    </row>
    <row r="142" spans="1:1" s="40" customFormat="1" x14ac:dyDescent="0.25">
      <c r="A142" s="62"/>
    </row>
    <row r="143" spans="1:1" s="40" customFormat="1" x14ac:dyDescent="0.25">
      <c r="A143" s="62"/>
    </row>
    <row r="144" spans="1:1" s="40" customFormat="1" x14ac:dyDescent="0.25">
      <c r="A144" s="62"/>
    </row>
    <row r="145" spans="1:1" s="40" customFormat="1" x14ac:dyDescent="0.25">
      <c r="A145" s="62"/>
    </row>
    <row r="146" spans="1:1" s="40" customFormat="1" x14ac:dyDescent="0.25">
      <c r="A146" s="62"/>
    </row>
    <row r="147" spans="1:1" s="40" customFormat="1" x14ac:dyDescent="0.25">
      <c r="A147" s="62"/>
    </row>
    <row r="148" spans="1:1" s="40" customFormat="1" x14ac:dyDescent="0.25">
      <c r="A148" s="62"/>
    </row>
    <row r="149" spans="1:1" s="40" customFormat="1" x14ac:dyDescent="0.25">
      <c r="A149" s="62"/>
    </row>
    <row r="150" spans="1:1" s="40" customFormat="1" x14ac:dyDescent="0.25">
      <c r="A150" s="62"/>
    </row>
    <row r="151" spans="1:1" s="40" customFormat="1" x14ac:dyDescent="0.25">
      <c r="A151" s="62"/>
    </row>
    <row r="152" spans="1:1" s="40" customFormat="1" x14ac:dyDescent="0.25">
      <c r="A152" s="62"/>
    </row>
    <row r="153" spans="1:1" s="40" customFormat="1" x14ac:dyDescent="0.25">
      <c r="A153" s="62"/>
    </row>
    <row r="154" spans="1:1" s="40" customFormat="1" x14ac:dyDescent="0.25">
      <c r="A154" s="62"/>
    </row>
    <row r="155" spans="1:1" s="40" customFormat="1" x14ac:dyDescent="0.25">
      <c r="A155" s="62"/>
    </row>
    <row r="156" spans="1:1" s="40" customFormat="1" x14ac:dyDescent="0.25">
      <c r="A156" s="62"/>
    </row>
    <row r="157" spans="1:1" s="40" customFormat="1" x14ac:dyDescent="0.25">
      <c r="A157" s="62"/>
    </row>
    <row r="158" spans="1:1" s="40" customFormat="1" x14ac:dyDescent="0.25">
      <c r="A158" s="62"/>
    </row>
    <row r="159" spans="1:1" s="40" customFormat="1" x14ac:dyDescent="0.25">
      <c r="A159" s="62"/>
    </row>
    <row r="160" spans="1:1" s="40" customFormat="1" x14ac:dyDescent="0.25">
      <c r="A160" s="62"/>
    </row>
    <row r="161" spans="1:1" s="40" customFormat="1" x14ac:dyDescent="0.25">
      <c r="A161" s="62"/>
    </row>
    <row r="162" spans="1:1" s="40" customFormat="1" x14ac:dyDescent="0.25">
      <c r="A162" s="62"/>
    </row>
    <row r="163" spans="1:1" s="40" customFormat="1" x14ac:dyDescent="0.25">
      <c r="A163" s="62"/>
    </row>
    <row r="164" spans="1:1" s="40" customFormat="1" x14ac:dyDescent="0.25">
      <c r="A164" s="62"/>
    </row>
    <row r="165" spans="1:1" s="40" customFormat="1" x14ac:dyDescent="0.25">
      <c r="A165" s="62"/>
    </row>
    <row r="166" spans="1:1" s="40" customFormat="1" x14ac:dyDescent="0.25">
      <c r="A166" s="62"/>
    </row>
    <row r="167" spans="1:1" s="40" customFormat="1" x14ac:dyDescent="0.25">
      <c r="A167" s="62"/>
    </row>
    <row r="168" spans="1:1" s="40" customFormat="1" x14ac:dyDescent="0.25">
      <c r="A168" s="62"/>
    </row>
    <row r="169" spans="1:1" s="40" customFormat="1" x14ac:dyDescent="0.25">
      <c r="A169" s="62"/>
    </row>
    <row r="170" spans="1:1" s="40" customFormat="1" x14ac:dyDescent="0.25">
      <c r="A170" s="62"/>
    </row>
    <row r="171" spans="1:1" s="40" customFormat="1" x14ac:dyDescent="0.25">
      <c r="A171" s="62"/>
    </row>
    <row r="172" spans="1:1" s="40" customFormat="1" x14ac:dyDescent="0.25">
      <c r="A172" s="62"/>
    </row>
    <row r="173" spans="1:1" s="40" customFormat="1" x14ac:dyDescent="0.25">
      <c r="A173" s="62"/>
    </row>
    <row r="174" spans="1:1" s="40" customFormat="1" x14ac:dyDescent="0.25">
      <c r="A174" s="62"/>
    </row>
    <row r="175" spans="1:1" s="40" customFormat="1" x14ac:dyDescent="0.25">
      <c r="A175" s="62"/>
    </row>
    <row r="176" spans="1:1" s="40" customFormat="1" x14ac:dyDescent="0.25">
      <c r="A176" s="62"/>
    </row>
    <row r="177" spans="1:1" s="40" customFormat="1" x14ac:dyDescent="0.25">
      <c r="A177" s="62"/>
    </row>
    <row r="178" spans="1:1" s="40" customFormat="1" x14ac:dyDescent="0.25">
      <c r="A178" s="62"/>
    </row>
    <row r="179" spans="1:1" s="40" customFormat="1" x14ac:dyDescent="0.25">
      <c r="A179" s="62"/>
    </row>
    <row r="180" spans="1:1" s="40" customFormat="1" x14ac:dyDescent="0.25">
      <c r="A180" s="62"/>
    </row>
    <row r="181" spans="1:1" s="40" customFormat="1" x14ac:dyDescent="0.25">
      <c r="A181" s="62"/>
    </row>
    <row r="182" spans="1:1" s="40" customFormat="1" x14ac:dyDescent="0.25">
      <c r="A182" s="62"/>
    </row>
    <row r="183" spans="1:1" s="40" customFormat="1" x14ac:dyDescent="0.25">
      <c r="A183" s="62"/>
    </row>
    <row r="184" spans="1:1" s="40" customFormat="1" x14ac:dyDescent="0.25">
      <c r="A184" s="62"/>
    </row>
    <row r="185" spans="1:1" s="40" customFormat="1" x14ac:dyDescent="0.25">
      <c r="A185" s="62"/>
    </row>
    <row r="186" spans="1:1" s="40" customFormat="1" x14ac:dyDescent="0.25">
      <c r="A186" s="62"/>
    </row>
    <row r="187" spans="1:1" s="40" customFormat="1" x14ac:dyDescent="0.25">
      <c r="A187" s="62"/>
    </row>
    <row r="188" spans="1:1" s="40" customFormat="1" x14ac:dyDescent="0.25">
      <c r="A188" s="62"/>
    </row>
    <row r="189" spans="1:1" s="40" customFormat="1" x14ac:dyDescent="0.25">
      <c r="A189" s="62"/>
    </row>
    <row r="190" spans="1:1" s="40" customFormat="1" x14ac:dyDescent="0.25">
      <c r="A190" s="62"/>
    </row>
    <row r="191" spans="1:1" s="40" customFormat="1" x14ac:dyDescent="0.25">
      <c r="A191" s="62"/>
    </row>
    <row r="192" spans="1:1" s="40" customFormat="1" x14ac:dyDescent="0.25">
      <c r="A192" s="62"/>
    </row>
    <row r="193" spans="1:1" s="40" customFormat="1" x14ac:dyDescent="0.25">
      <c r="A193" s="62"/>
    </row>
    <row r="194" spans="1:1" s="40" customFormat="1" x14ac:dyDescent="0.25">
      <c r="A194" s="62"/>
    </row>
    <row r="195" spans="1:1" s="40" customFormat="1" x14ac:dyDescent="0.25">
      <c r="A195" s="62"/>
    </row>
    <row r="196" spans="1:1" s="40" customFormat="1" x14ac:dyDescent="0.25">
      <c r="A196" s="62"/>
    </row>
    <row r="197" spans="1:1" s="40" customFormat="1" x14ac:dyDescent="0.25">
      <c r="A197" s="62"/>
    </row>
    <row r="198" spans="1:1" s="40" customFormat="1" x14ac:dyDescent="0.25">
      <c r="A198" s="62"/>
    </row>
    <row r="199" spans="1:1" s="40" customFormat="1" x14ac:dyDescent="0.25">
      <c r="A199" s="62"/>
    </row>
    <row r="200" spans="1:1" s="40" customFormat="1" x14ac:dyDescent="0.25">
      <c r="A200" s="62"/>
    </row>
    <row r="201" spans="1:1" s="40" customFormat="1" x14ac:dyDescent="0.25">
      <c r="A201" s="62"/>
    </row>
    <row r="202" spans="1:1" s="40" customFormat="1" x14ac:dyDescent="0.25">
      <c r="A202" s="62"/>
    </row>
    <row r="203" spans="1:1" s="40" customFormat="1" x14ac:dyDescent="0.25">
      <c r="A203" s="62"/>
    </row>
    <row r="204" spans="1:1" s="40" customFormat="1" x14ac:dyDescent="0.25">
      <c r="A204" s="62"/>
    </row>
    <row r="205" spans="1:1" s="40" customFormat="1" x14ac:dyDescent="0.25">
      <c r="A205" s="62"/>
    </row>
    <row r="206" spans="1:1" s="40" customFormat="1" x14ac:dyDescent="0.25">
      <c r="A206" s="62"/>
    </row>
    <row r="207" spans="1:1" s="40" customFormat="1" x14ac:dyDescent="0.25">
      <c r="A207" s="62"/>
    </row>
    <row r="208" spans="1:1" s="40" customFormat="1" x14ac:dyDescent="0.25">
      <c r="A208" s="62"/>
    </row>
    <row r="209" spans="1:1" s="40" customFormat="1" x14ac:dyDescent="0.25">
      <c r="A209" s="62"/>
    </row>
    <row r="210" spans="1:1" s="40" customFormat="1" x14ac:dyDescent="0.25">
      <c r="A210" s="62"/>
    </row>
    <row r="211" spans="1:1" s="40" customFormat="1" x14ac:dyDescent="0.25">
      <c r="A211" s="62"/>
    </row>
    <row r="212" spans="1:1" s="40" customFormat="1" x14ac:dyDescent="0.25">
      <c r="A212" s="62"/>
    </row>
    <row r="213" spans="1:1" s="40" customFormat="1" x14ac:dyDescent="0.25">
      <c r="A213" s="62"/>
    </row>
    <row r="214" spans="1:1" s="40" customFormat="1" x14ac:dyDescent="0.25">
      <c r="A214" s="62"/>
    </row>
    <row r="215" spans="1:1" s="40" customFormat="1" x14ac:dyDescent="0.25">
      <c r="A215" s="62"/>
    </row>
    <row r="216" spans="1:1" s="40" customFormat="1" x14ac:dyDescent="0.25">
      <c r="A216" s="62"/>
    </row>
    <row r="217" spans="1:1" s="40" customFormat="1" x14ac:dyDescent="0.25">
      <c r="A217" s="62"/>
    </row>
    <row r="218" spans="1:1" s="40" customFormat="1" x14ac:dyDescent="0.25">
      <c r="A218" s="62"/>
    </row>
    <row r="219" spans="1:1" s="40" customFormat="1" x14ac:dyDescent="0.25">
      <c r="A219" s="62"/>
    </row>
    <row r="220" spans="1:1" s="40" customFormat="1" x14ac:dyDescent="0.25">
      <c r="A220" s="62"/>
    </row>
    <row r="221" spans="1:1" s="40" customFormat="1" x14ac:dyDescent="0.25">
      <c r="A221" s="62"/>
    </row>
    <row r="222" spans="1:1" s="40" customFormat="1" x14ac:dyDescent="0.25">
      <c r="A222" s="62"/>
    </row>
    <row r="223" spans="1:1" s="40" customFormat="1" x14ac:dyDescent="0.25">
      <c r="A223" s="62"/>
    </row>
    <row r="224" spans="1:1" s="40" customFormat="1" x14ac:dyDescent="0.25">
      <c r="A224" s="62"/>
    </row>
    <row r="225" spans="1:1" s="40" customFormat="1" x14ac:dyDescent="0.25">
      <c r="A225" s="62"/>
    </row>
    <row r="226" spans="1:1" s="40" customFormat="1" x14ac:dyDescent="0.25">
      <c r="A226" s="62"/>
    </row>
    <row r="227" spans="1:1" s="40" customFormat="1" x14ac:dyDescent="0.25">
      <c r="A227" s="62"/>
    </row>
    <row r="228" spans="1:1" s="40" customFormat="1" x14ac:dyDescent="0.25">
      <c r="A228" s="62"/>
    </row>
    <row r="229" spans="1:1" s="40" customFormat="1" x14ac:dyDescent="0.25">
      <c r="A229" s="62"/>
    </row>
    <row r="230" spans="1:1" s="40" customFormat="1" x14ac:dyDescent="0.25">
      <c r="A230" s="62"/>
    </row>
    <row r="231" spans="1:1" s="40" customFormat="1" x14ac:dyDescent="0.25">
      <c r="A231" s="62"/>
    </row>
    <row r="232" spans="1:1" s="40" customFormat="1" x14ac:dyDescent="0.25">
      <c r="A232" s="62"/>
    </row>
    <row r="233" spans="1:1" s="40" customFormat="1" x14ac:dyDescent="0.25">
      <c r="A233" s="62"/>
    </row>
    <row r="234" spans="1:1" s="40" customFormat="1" x14ac:dyDescent="0.25">
      <c r="A234" s="62"/>
    </row>
    <row r="235" spans="1:1" s="40" customFormat="1" x14ac:dyDescent="0.25">
      <c r="A235" s="62"/>
    </row>
    <row r="236" spans="1:1" s="40" customFormat="1" x14ac:dyDescent="0.25">
      <c r="A236" s="62"/>
    </row>
    <row r="237" spans="1:1" s="40" customFormat="1" x14ac:dyDescent="0.25">
      <c r="A237" s="62"/>
    </row>
    <row r="238" spans="1:1" s="40" customFormat="1" x14ac:dyDescent="0.25">
      <c r="A238" s="62"/>
    </row>
    <row r="239" spans="1:1" s="40" customFormat="1" x14ac:dyDescent="0.25">
      <c r="A239" s="62"/>
    </row>
    <row r="240" spans="1:1" s="40" customFormat="1" x14ac:dyDescent="0.25">
      <c r="A240" s="62"/>
    </row>
    <row r="241" spans="1:1" s="40" customFormat="1" x14ac:dyDescent="0.25">
      <c r="A241" s="62"/>
    </row>
    <row r="242" spans="1:1" s="40" customFormat="1" x14ac:dyDescent="0.25">
      <c r="A242" s="62"/>
    </row>
    <row r="243" spans="1:1" s="40" customFormat="1" x14ac:dyDescent="0.25">
      <c r="A243" s="62"/>
    </row>
    <row r="244" spans="1:1" s="40" customFormat="1" x14ac:dyDescent="0.25">
      <c r="A244" s="62"/>
    </row>
    <row r="245" spans="1:1" s="40" customFormat="1" x14ac:dyDescent="0.25">
      <c r="A245" s="62"/>
    </row>
    <row r="246" spans="1:1" s="40" customFormat="1" x14ac:dyDescent="0.25">
      <c r="A246" s="62"/>
    </row>
    <row r="247" spans="1:1" s="40" customFormat="1" x14ac:dyDescent="0.25">
      <c r="A247" s="62"/>
    </row>
    <row r="248" spans="1:1" s="40" customFormat="1" x14ac:dyDescent="0.25">
      <c r="A248" s="62"/>
    </row>
    <row r="249" spans="1:1" s="40" customFormat="1" x14ac:dyDescent="0.25">
      <c r="A249" s="62"/>
    </row>
    <row r="250" spans="1:1" s="40" customFormat="1" x14ac:dyDescent="0.25">
      <c r="A250" s="62"/>
    </row>
    <row r="251" spans="1:1" s="40" customFormat="1" x14ac:dyDescent="0.25">
      <c r="A251" s="62"/>
    </row>
    <row r="252" spans="1:1" s="40" customFormat="1" x14ac:dyDescent="0.25">
      <c r="A252" s="62"/>
    </row>
    <row r="253" spans="1:1" s="40" customFormat="1" x14ac:dyDescent="0.25">
      <c r="A253" s="62"/>
    </row>
    <row r="254" spans="1:1" s="40" customFormat="1" x14ac:dyDescent="0.25">
      <c r="A254" s="62"/>
    </row>
    <row r="255" spans="1:1" s="40" customFormat="1" x14ac:dyDescent="0.25">
      <c r="A255" s="62"/>
    </row>
    <row r="256" spans="1:1" s="40" customFormat="1" x14ac:dyDescent="0.25">
      <c r="A256" s="62"/>
    </row>
    <row r="257" spans="1:1" s="40" customFormat="1" x14ac:dyDescent="0.25">
      <c r="A257" s="62"/>
    </row>
    <row r="258" spans="1:1" s="40" customFormat="1" x14ac:dyDescent="0.25">
      <c r="A258" s="62"/>
    </row>
    <row r="259" spans="1:1" s="40" customFormat="1" x14ac:dyDescent="0.25">
      <c r="A259" s="62"/>
    </row>
    <row r="260" spans="1:1" s="40" customFormat="1" x14ac:dyDescent="0.25">
      <c r="A260" s="62"/>
    </row>
    <row r="261" spans="1:1" s="40" customFormat="1" x14ac:dyDescent="0.25">
      <c r="A261" s="62"/>
    </row>
    <row r="262" spans="1:1" s="40" customFormat="1" x14ac:dyDescent="0.25">
      <c r="A262" s="62"/>
    </row>
    <row r="263" spans="1:1" s="40" customFormat="1" x14ac:dyDescent="0.25">
      <c r="A263" s="62"/>
    </row>
    <row r="264" spans="1:1" s="40" customFormat="1" x14ac:dyDescent="0.25">
      <c r="A264" s="62"/>
    </row>
    <row r="265" spans="1:1" s="40" customFormat="1" x14ac:dyDescent="0.25">
      <c r="A265" s="62"/>
    </row>
    <row r="266" spans="1:1" s="40" customFormat="1" x14ac:dyDescent="0.25">
      <c r="A266" s="62"/>
    </row>
    <row r="267" spans="1:1" s="40" customFormat="1" x14ac:dyDescent="0.25">
      <c r="A267" s="62"/>
    </row>
    <row r="268" spans="1:1" s="40" customFormat="1" x14ac:dyDescent="0.25">
      <c r="A268" s="62"/>
    </row>
    <row r="269" spans="1:1" s="40" customFormat="1" x14ac:dyDescent="0.25">
      <c r="A269" s="62"/>
    </row>
    <row r="270" spans="1:1" s="40" customFormat="1" x14ac:dyDescent="0.25">
      <c r="A270" s="62"/>
    </row>
    <row r="271" spans="1:1" s="40" customFormat="1" x14ac:dyDescent="0.25">
      <c r="A271" s="62"/>
    </row>
    <row r="272" spans="1:1" s="40" customFormat="1" x14ac:dyDescent="0.25">
      <c r="A272" s="62"/>
    </row>
    <row r="273" spans="1:1" s="40" customFormat="1" x14ac:dyDescent="0.25">
      <c r="A273" s="62"/>
    </row>
    <row r="274" spans="1:1" s="40" customFormat="1" x14ac:dyDescent="0.25">
      <c r="A274" s="62"/>
    </row>
    <row r="275" spans="1:1" s="40" customFormat="1" x14ac:dyDescent="0.25">
      <c r="A275" s="62"/>
    </row>
    <row r="276" spans="1:1" s="40" customFormat="1" x14ac:dyDescent="0.25">
      <c r="A276" s="62"/>
    </row>
    <row r="277" spans="1:1" s="40" customFormat="1" x14ac:dyDescent="0.25">
      <c r="A277" s="62"/>
    </row>
    <row r="278" spans="1:1" s="40" customFormat="1" x14ac:dyDescent="0.25">
      <c r="A278" s="62"/>
    </row>
    <row r="279" spans="1:1" s="40" customFormat="1" x14ac:dyDescent="0.25">
      <c r="A279" s="62"/>
    </row>
    <row r="280" spans="1:1" s="40" customFormat="1" x14ac:dyDescent="0.25">
      <c r="A280" s="62"/>
    </row>
    <row r="281" spans="1:1" s="40" customFormat="1" x14ac:dyDescent="0.25">
      <c r="A281" s="62"/>
    </row>
    <row r="282" spans="1:1" s="40" customFormat="1" x14ac:dyDescent="0.25">
      <c r="A282" s="62"/>
    </row>
    <row r="283" spans="1:1" s="40" customFormat="1" x14ac:dyDescent="0.25">
      <c r="A283" s="62"/>
    </row>
    <row r="284" spans="1:1" s="40" customFormat="1" x14ac:dyDescent="0.25">
      <c r="A284" s="62"/>
    </row>
    <row r="285" spans="1:1" s="40" customFormat="1" x14ac:dyDescent="0.25">
      <c r="A285" s="62"/>
    </row>
    <row r="286" spans="1:1" s="40" customFormat="1" x14ac:dyDescent="0.25">
      <c r="A286" s="62"/>
    </row>
    <row r="287" spans="1:1" s="40" customFormat="1" x14ac:dyDescent="0.25">
      <c r="A287" s="62"/>
    </row>
    <row r="288" spans="1:1" s="40" customFormat="1" x14ac:dyDescent="0.25">
      <c r="A288" s="62"/>
    </row>
    <row r="289" spans="1:1" s="40" customFormat="1" x14ac:dyDescent="0.25">
      <c r="A289" s="62"/>
    </row>
    <row r="290" spans="1:1" s="40" customFormat="1" x14ac:dyDescent="0.25">
      <c r="A290" s="62"/>
    </row>
    <row r="291" spans="1:1" s="40" customFormat="1" x14ac:dyDescent="0.25">
      <c r="A291" s="62"/>
    </row>
    <row r="292" spans="1:1" s="40" customFormat="1" x14ac:dyDescent="0.25">
      <c r="A292" s="62"/>
    </row>
    <row r="293" spans="1:1" s="40" customFormat="1" x14ac:dyDescent="0.25">
      <c r="A293" s="62"/>
    </row>
    <row r="294" spans="1:1" s="40" customFormat="1" x14ac:dyDescent="0.25">
      <c r="A294" s="62"/>
    </row>
    <row r="295" spans="1:1" s="40" customFormat="1" x14ac:dyDescent="0.25">
      <c r="A295" s="62"/>
    </row>
    <row r="296" spans="1:1" s="40" customFormat="1" x14ac:dyDescent="0.25">
      <c r="A296" s="62"/>
    </row>
    <row r="297" spans="1:1" s="40" customFormat="1" x14ac:dyDescent="0.25">
      <c r="A297" s="62"/>
    </row>
    <row r="298" spans="1:1" s="40" customFormat="1" x14ac:dyDescent="0.25">
      <c r="A298" s="62"/>
    </row>
    <row r="299" spans="1:1" s="40" customFormat="1" x14ac:dyDescent="0.25">
      <c r="A299" s="62"/>
    </row>
    <row r="300" spans="1:1" s="40" customFormat="1" x14ac:dyDescent="0.25">
      <c r="A300" s="62"/>
    </row>
    <row r="301" spans="1:1" s="40" customFormat="1" x14ac:dyDescent="0.25">
      <c r="A301" s="62"/>
    </row>
    <row r="302" spans="1:1" s="40" customFormat="1" x14ac:dyDescent="0.25">
      <c r="A302" s="62"/>
    </row>
    <row r="303" spans="1:1" s="40" customFormat="1" x14ac:dyDescent="0.25">
      <c r="A303" s="62"/>
    </row>
    <row r="304" spans="1:1" s="40" customFormat="1" x14ac:dyDescent="0.25">
      <c r="A304" s="62"/>
    </row>
    <row r="305" spans="1:1" s="40" customFormat="1" x14ac:dyDescent="0.25">
      <c r="A305" s="62"/>
    </row>
    <row r="306" spans="1:1" s="40" customFormat="1" x14ac:dyDescent="0.25">
      <c r="A306" s="62"/>
    </row>
    <row r="307" spans="1:1" s="40" customFormat="1" x14ac:dyDescent="0.25">
      <c r="A307" s="62"/>
    </row>
    <row r="308" spans="1:1" s="40" customFormat="1" x14ac:dyDescent="0.25">
      <c r="A308" s="62"/>
    </row>
    <row r="309" spans="1:1" s="40" customFormat="1" x14ac:dyDescent="0.25">
      <c r="A309" s="62"/>
    </row>
    <row r="310" spans="1:1" s="40" customFormat="1" x14ac:dyDescent="0.25">
      <c r="A310" s="62"/>
    </row>
    <row r="311" spans="1:1" s="40" customFormat="1" x14ac:dyDescent="0.25">
      <c r="A311" s="62"/>
    </row>
    <row r="312" spans="1:1" s="40" customFormat="1" x14ac:dyDescent="0.25">
      <c r="A312" s="62"/>
    </row>
    <row r="313" spans="1:1" s="40" customFormat="1" x14ac:dyDescent="0.25">
      <c r="A313" s="62"/>
    </row>
    <row r="314" spans="1:1" s="40" customFormat="1" x14ac:dyDescent="0.25">
      <c r="A314" s="62"/>
    </row>
    <row r="315" spans="1:1" s="40" customFormat="1" x14ac:dyDescent="0.25">
      <c r="A315" s="62"/>
    </row>
    <row r="316" spans="1:1" s="40" customFormat="1" x14ac:dyDescent="0.25">
      <c r="A316" s="62"/>
    </row>
    <row r="317" spans="1:1" s="40" customFormat="1" x14ac:dyDescent="0.25">
      <c r="A317" s="62"/>
    </row>
    <row r="318" spans="1:1" s="40" customFormat="1" x14ac:dyDescent="0.25">
      <c r="A318" s="62"/>
    </row>
    <row r="319" spans="1:1" s="40" customFormat="1" x14ac:dyDescent="0.25">
      <c r="A319" s="62"/>
    </row>
    <row r="320" spans="1:1" s="40" customFormat="1" x14ac:dyDescent="0.25">
      <c r="A320" s="62"/>
    </row>
    <row r="321" spans="1:1" s="40" customFormat="1" x14ac:dyDescent="0.25">
      <c r="A321" s="62"/>
    </row>
    <row r="322" spans="1:1" s="40" customFormat="1" x14ac:dyDescent="0.25">
      <c r="A322" s="62"/>
    </row>
    <row r="323" spans="1:1" s="40" customFormat="1" x14ac:dyDescent="0.25">
      <c r="A323" s="62"/>
    </row>
    <row r="324" spans="1:1" s="40" customFormat="1" x14ac:dyDescent="0.25">
      <c r="A324" s="62"/>
    </row>
    <row r="325" spans="1:1" s="40" customFormat="1" x14ac:dyDescent="0.25">
      <c r="A325" s="62"/>
    </row>
    <row r="326" spans="1:1" s="40" customFormat="1" x14ac:dyDescent="0.25">
      <c r="A326" s="62"/>
    </row>
    <row r="327" spans="1:1" s="40" customFormat="1" x14ac:dyDescent="0.25">
      <c r="A327" s="62"/>
    </row>
    <row r="328" spans="1:1" s="40" customFormat="1" x14ac:dyDescent="0.25">
      <c r="A328" s="62"/>
    </row>
    <row r="329" spans="1:1" s="40" customFormat="1" x14ac:dyDescent="0.25">
      <c r="A329" s="62"/>
    </row>
    <row r="330" spans="1:1" s="40" customFormat="1" x14ac:dyDescent="0.25">
      <c r="A330" s="62"/>
    </row>
    <row r="331" spans="1:1" s="40" customFormat="1" x14ac:dyDescent="0.25">
      <c r="A331" s="62"/>
    </row>
    <row r="332" spans="1:1" s="40" customFormat="1" x14ac:dyDescent="0.25">
      <c r="A332" s="62"/>
    </row>
    <row r="333" spans="1:1" s="40" customFormat="1" x14ac:dyDescent="0.25">
      <c r="A333" s="62"/>
    </row>
    <row r="334" spans="1:1" s="40" customFormat="1" x14ac:dyDescent="0.25">
      <c r="A334" s="62"/>
    </row>
    <row r="335" spans="1:1" s="40" customFormat="1" x14ac:dyDescent="0.25">
      <c r="A335" s="62"/>
    </row>
    <row r="336" spans="1:1" s="40" customFormat="1" x14ac:dyDescent="0.25">
      <c r="A336" s="62"/>
    </row>
    <row r="337" spans="1:1" s="40" customFormat="1" x14ac:dyDescent="0.25">
      <c r="A337" s="62"/>
    </row>
    <row r="338" spans="1:1" s="40" customFormat="1" x14ac:dyDescent="0.25">
      <c r="A338" s="62"/>
    </row>
    <row r="339" spans="1:1" s="40" customFormat="1" x14ac:dyDescent="0.25">
      <c r="A339" s="62"/>
    </row>
    <row r="340" spans="1:1" s="40" customFormat="1" x14ac:dyDescent="0.25">
      <c r="A340" s="62"/>
    </row>
    <row r="341" spans="1:1" s="40" customFormat="1" x14ac:dyDescent="0.25">
      <c r="A341" s="62"/>
    </row>
    <row r="342" spans="1:1" s="40" customFormat="1" x14ac:dyDescent="0.25">
      <c r="A342" s="62"/>
    </row>
    <row r="343" spans="1:1" s="40" customFormat="1" x14ac:dyDescent="0.25">
      <c r="A343" s="62"/>
    </row>
    <row r="344" spans="1:1" s="40" customFormat="1" x14ac:dyDescent="0.25">
      <c r="A344" s="62"/>
    </row>
    <row r="345" spans="1:1" s="40" customFormat="1" x14ac:dyDescent="0.25">
      <c r="A345" s="62"/>
    </row>
    <row r="346" spans="1:1" s="40" customFormat="1" x14ac:dyDescent="0.25">
      <c r="A346" s="62"/>
    </row>
    <row r="347" spans="1:1" s="40" customFormat="1" x14ac:dyDescent="0.25">
      <c r="A347" s="62"/>
    </row>
    <row r="348" spans="1:1" s="40" customFormat="1" x14ac:dyDescent="0.25">
      <c r="A348" s="62"/>
    </row>
    <row r="349" spans="1:1" s="40" customFormat="1" x14ac:dyDescent="0.25">
      <c r="A349" s="62"/>
    </row>
    <row r="350" spans="1:1" s="40" customFormat="1" x14ac:dyDescent="0.25">
      <c r="A350" s="62"/>
    </row>
    <row r="351" spans="1:1" s="40" customFormat="1" x14ac:dyDescent="0.25">
      <c r="A351" s="62"/>
    </row>
    <row r="352" spans="1:1" s="40" customFormat="1" x14ac:dyDescent="0.25">
      <c r="A352" s="62"/>
    </row>
    <row r="353" spans="1:1" s="40" customFormat="1" x14ac:dyDescent="0.25">
      <c r="A353" s="62"/>
    </row>
    <row r="354" spans="1:1" s="40" customFormat="1" x14ac:dyDescent="0.25">
      <c r="A354" s="62"/>
    </row>
    <row r="355" spans="1:1" s="40" customFormat="1" x14ac:dyDescent="0.25">
      <c r="A355" s="62"/>
    </row>
    <row r="356" spans="1:1" s="40" customFormat="1" x14ac:dyDescent="0.25">
      <c r="A356" s="62"/>
    </row>
    <row r="357" spans="1:1" s="40" customFormat="1" x14ac:dyDescent="0.25">
      <c r="A357" s="62"/>
    </row>
    <row r="358" spans="1:1" s="40" customFormat="1" x14ac:dyDescent="0.25">
      <c r="A358" s="62"/>
    </row>
    <row r="359" spans="1:1" s="40" customFormat="1" x14ac:dyDescent="0.25">
      <c r="A359" s="62"/>
    </row>
    <row r="360" spans="1:1" s="40" customFormat="1" x14ac:dyDescent="0.25">
      <c r="A360" s="62"/>
    </row>
    <row r="361" spans="1:1" s="40" customFormat="1" x14ac:dyDescent="0.25">
      <c r="A361" s="62"/>
    </row>
    <row r="362" spans="1:1" s="40" customFormat="1" x14ac:dyDescent="0.25">
      <c r="A362" s="62"/>
    </row>
    <row r="363" spans="1:1" s="40" customFormat="1" x14ac:dyDescent="0.25">
      <c r="A363" s="62"/>
    </row>
    <row r="364" spans="1:1" s="40" customFormat="1" x14ac:dyDescent="0.25">
      <c r="A364" s="62"/>
    </row>
    <row r="365" spans="1:1" s="40" customFormat="1" x14ac:dyDescent="0.25">
      <c r="A365" s="62"/>
    </row>
    <row r="366" spans="1:1" s="40" customFormat="1" x14ac:dyDescent="0.25">
      <c r="A366" s="62"/>
    </row>
    <row r="367" spans="1:1" s="40" customFormat="1" x14ac:dyDescent="0.25">
      <c r="A367" s="62"/>
    </row>
    <row r="368" spans="1:1" s="40" customFormat="1" x14ac:dyDescent="0.25">
      <c r="A368" s="62"/>
    </row>
    <row r="369" spans="1:1" s="40" customFormat="1" x14ac:dyDescent="0.25">
      <c r="A369" s="62"/>
    </row>
    <row r="370" spans="1:1" s="40" customFormat="1" x14ac:dyDescent="0.25">
      <c r="A370" s="62"/>
    </row>
    <row r="371" spans="1:1" s="40" customFormat="1" x14ac:dyDescent="0.25">
      <c r="A371" s="62"/>
    </row>
    <row r="372" spans="1:1" s="40" customFormat="1" x14ac:dyDescent="0.25">
      <c r="A372" s="62"/>
    </row>
    <row r="373" spans="1:1" s="40" customFormat="1" x14ac:dyDescent="0.25">
      <c r="A373" s="62"/>
    </row>
    <row r="374" spans="1:1" s="40" customFormat="1" x14ac:dyDescent="0.25">
      <c r="A374" s="62"/>
    </row>
    <row r="375" spans="1:1" s="40" customFormat="1" x14ac:dyDescent="0.25">
      <c r="A375" s="62"/>
    </row>
    <row r="376" spans="1:1" s="40" customFormat="1" x14ac:dyDescent="0.25">
      <c r="A376" s="62"/>
    </row>
    <row r="377" spans="1:1" s="40" customFormat="1" x14ac:dyDescent="0.25">
      <c r="A377" s="62"/>
    </row>
    <row r="378" spans="1:1" s="40" customFormat="1" x14ac:dyDescent="0.25">
      <c r="A378" s="62"/>
    </row>
    <row r="379" spans="1:1" s="40" customFormat="1" x14ac:dyDescent="0.25">
      <c r="A379" s="62"/>
    </row>
    <row r="380" spans="1:1" s="40" customFormat="1" x14ac:dyDescent="0.25">
      <c r="A380" s="62"/>
    </row>
    <row r="381" spans="1:1" s="40" customFormat="1" x14ac:dyDescent="0.25">
      <c r="A381" s="62"/>
    </row>
    <row r="382" spans="1:1" s="40" customFormat="1" x14ac:dyDescent="0.25">
      <c r="A382" s="62"/>
    </row>
    <row r="383" spans="1:1" s="40" customFormat="1" x14ac:dyDescent="0.25">
      <c r="A383" s="62"/>
    </row>
    <row r="384" spans="1:1" s="40" customFormat="1" x14ac:dyDescent="0.25">
      <c r="A384" s="62"/>
    </row>
    <row r="385" spans="1:1" s="40" customFormat="1" x14ac:dyDescent="0.25">
      <c r="A385" s="62"/>
    </row>
    <row r="386" spans="1:1" s="40" customFormat="1" x14ac:dyDescent="0.25">
      <c r="A386" s="62"/>
    </row>
    <row r="387" spans="1:1" s="40" customFormat="1" x14ac:dyDescent="0.25">
      <c r="A387" s="62"/>
    </row>
    <row r="388" spans="1:1" s="40" customFormat="1" x14ac:dyDescent="0.25">
      <c r="A388" s="62"/>
    </row>
    <row r="389" spans="1:1" s="40" customFormat="1" x14ac:dyDescent="0.25">
      <c r="A389" s="62"/>
    </row>
    <row r="390" spans="1:1" s="40" customFormat="1" x14ac:dyDescent="0.25">
      <c r="A390" s="62"/>
    </row>
    <row r="391" spans="1:1" s="40" customFormat="1" x14ac:dyDescent="0.25">
      <c r="A391" s="62"/>
    </row>
    <row r="392" spans="1:1" s="40" customFormat="1" x14ac:dyDescent="0.25">
      <c r="A392" s="62"/>
    </row>
    <row r="393" spans="1:1" s="40" customFormat="1" x14ac:dyDescent="0.25">
      <c r="A393" s="62"/>
    </row>
    <row r="394" spans="1:1" s="40" customFormat="1" x14ac:dyDescent="0.25">
      <c r="A394" s="62"/>
    </row>
    <row r="395" spans="1:1" s="40" customFormat="1" x14ac:dyDescent="0.25">
      <c r="A395" s="62"/>
    </row>
    <row r="396" spans="1:1" s="40" customFormat="1" x14ac:dyDescent="0.25">
      <c r="A396" s="62"/>
    </row>
    <row r="397" spans="1:1" s="40" customFormat="1" x14ac:dyDescent="0.25">
      <c r="A397" s="62"/>
    </row>
    <row r="398" spans="1:1" s="40" customFormat="1" x14ac:dyDescent="0.25">
      <c r="A398" s="62"/>
    </row>
    <row r="399" spans="1:1" s="40" customFormat="1" x14ac:dyDescent="0.25">
      <c r="A399" s="62"/>
    </row>
    <row r="400" spans="1:1" s="40" customFormat="1" x14ac:dyDescent="0.25">
      <c r="A400" s="62"/>
    </row>
    <row r="401" spans="1:1" s="40" customFormat="1" x14ac:dyDescent="0.25">
      <c r="A401" s="62"/>
    </row>
    <row r="402" spans="1:1" s="40" customFormat="1" x14ac:dyDescent="0.25">
      <c r="A402" s="62"/>
    </row>
    <row r="403" spans="1:1" s="40" customFormat="1" x14ac:dyDescent="0.25">
      <c r="A403" s="62"/>
    </row>
    <row r="404" spans="1:1" s="40" customFormat="1" x14ac:dyDescent="0.25">
      <c r="A404" s="62"/>
    </row>
    <row r="405" spans="1:1" s="40" customFormat="1" x14ac:dyDescent="0.25">
      <c r="A405" s="62"/>
    </row>
    <row r="406" spans="1:1" s="40" customFormat="1" x14ac:dyDescent="0.25">
      <c r="A406" s="62"/>
    </row>
    <row r="407" spans="1:1" s="40" customFormat="1" x14ac:dyDescent="0.25">
      <c r="A407" s="62"/>
    </row>
    <row r="408" spans="1:1" s="40" customFormat="1" x14ac:dyDescent="0.25">
      <c r="A408" s="62"/>
    </row>
    <row r="409" spans="1:1" s="40" customFormat="1" x14ac:dyDescent="0.25">
      <c r="A409" s="62"/>
    </row>
    <row r="410" spans="1:1" s="40" customFormat="1" x14ac:dyDescent="0.25">
      <c r="A410" s="62"/>
    </row>
    <row r="411" spans="1:1" s="40" customFormat="1" x14ac:dyDescent="0.25">
      <c r="A411" s="62"/>
    </row>
    <row r="412" spans="1:1" s="40" customFormat="1" x14ac:dyDescent="0.25">
      <c r="A412" s="62"/>
    </row>
    <row r="413" spans="1:1" s="40" customFormat="1" x14ac:dyDescent="0.25">
      <c r="A413" s="62"/>
    </row>
    <row r="414" spans="1:1" s="40" customFormat="1" x14ac:dyDescent="0.25">
      <c r="A414" s="62"/>
    </row>
    <row r="415" spans="1:1" s="40" customFormat="1" x14ac:dyDescent="0.25">
      <c r="A415" s="62"/>
    </row>
    <row r="416" spans="1:1" s="40" customFormat="1" x14ac:dyDescent="0.25">
      <c r="A416" s="62"/>
    </row>
    <row r="417" spans="1:1" s="40" customFormat="1" x14ac:dyDescent="0.25">
      <c r="A417" s="62"/>
    </row>
    <row r="418" spans="1:1" s="40" customFormat="1" x14ac:dyDescent="0.25">
      <c r="A418" s="62"/>
    </row>
    <row r="419" spans="1:1" s="40" customFormat="1" x14ac:dyDescent="0.25">
      <c r="A419" s="62"/>
    </row>
    <row r="420" spans="1:1" s="40" customFormat="1" x14ac:dyDescent="0.25">
      <c r="A420" s="62"/>
    </row>
    <row r="421" spans="1:1" s="40" customFormat="1" x14ac:dyDescent="0.25">
      <c r="A421" s="62"/>
    </row>
    <row r="422" spans="1:1" s="40" customFormat="1" x14ac:dyDescent="0.25">
      <c r="A422" s="62"/>
    </row>
    <row r="423" spans="1:1" s="40" customFormat="1" x14ac:dyDescent="0.25">
      <c r="A423" s="62"/>
    </row>
    <row r="424" spans="1:1" s="40" customFormat="1" x14ac:dyDescent="0.25">
      <c r="A424" s="62"/>
    </row>
    <row r="425" spans="1:1" s="40" customFormat="1" x14ac:dyDescent="0.25">
      <c r="A425" s="62"/>
    </row>
    <row r="426" spans="1:1" s="40" customFormat="1" x14ac:dyDescent="0.25">
      <c r="A426" s="62"/>
    </row>
    <row r="427" spans="1:1" s="40" customFormat="1" x14ac:dyDescent="0.25">
      <c r="A427" s="62"/>
    </row>
    <row r="428" spans="1:1" s="40" customFormat="1" x14ac:dyDescent="0.25">
      <c r="A428" s="62"/>
    </row>
    <row r="429" spans="1:1" s="40" customFormat="1" x14ac:dyDescent="0.25">
      <c r="A429" s="62"/>
    </row>
    <row r="430" spans="1:1" s="40" customFormat="1" x14ac:dyDescent="0.25">
      <c r="A430" s="62"/>
    </row>
    <row r="431" spans="1:1" s="40" customFormat="1" x14ac:dyDescent="0.25">
      <c r="A431" s="62"/>
    </row>
    <row r="432" spans="1:1" s="40" customFormat="1" x14ac:dyDescent="0.25">
      <c r="A432" s="62"/>
    </row>
    <row r="433" spans="1:1" s="40" customFormat="1" x14ac:dyDescent="0.25">
      <c r="A433" s="62"/>
    </row>
    <row r="434" spans="1:1" s="40" customFormat="1" x14ac:dyDescent="0.25">
      <c r="A434" s="62"/>
    </row>
    <row r="435" spans="1:1" s="40" customFormat="1" x14ac:dyDescent="0.25">
      <c r="A435" s="62"/>
    </row>
    <row r="436" spans="1:1" s="40" customFormat="1" x14ac:dyDescent="0.25">
      <c r="A436" s="62"/>
    </row>
    <row r="437" spans="1:1" s="40" customFormat="1" x14ac:dyDescent="0.25">
      <c r="A437" s="62"/>
    </row>
    <row r="438" spans="1:1" s="40" customFormat="1" x14ac:dyDescent="0.25">
      <c r="A438" s="62"/>
    </row>
    <row r="439" spans="1:1" s="40" customFormat="1" x14ac:dyDescent="0.25">
      <c r="A439" s="62"/>
    </row>
    <row r="440" spans="1:1" s="40" customFormat="1" x14ac:dyDescent="0.25">
      <c r="A440" s="62"/>
    </row>
    <row r="441" spans="1:1" s="40" customFormat="1" x14ac:dyDescent="0.25">
      <c r="A441" s="62"/>
    </row>
    <row r="442" spans="1:1" s="40" customFormat="1" x14ac:dyDescent="0.25">
      <c r="A442" s="62"/>
    </row>
    <row r="443" spans="1:1" s="40" customFormat="1" x14ac:dyDescent="0.25">
      <c r="A443" s="62"/>
    </row>
    <row r="444" spans="1:1" s="40" customFormat="1" x14ac:dyDescent="0.25">
      <c r="A444" s="62"/>
    </row>
    <row r="445" spans="1:1" s="40" customFormat="1" x14ac:dyDescent="0.25">
      <c r="A445" s="62"/>
    </row>
    <row r="446" spans="1:1" s="40" customFormat="1" x14ac:dyDescent="0.25">
      <c r="A446" s="62"/>
    </row>
    <row r="447" spans="1:1" s="40" customFormat="1" x14ac:dyDescent="0.25">
      <c r="A447" s="62"/>
    </row>
    <row r="448" spans="1:1" s="40" customFormat="1" x14ac:dyDescent="0.25">
      <c r="A448" s="62"/>
    </row>
    <row r="449" spans="1:1" s="40" customFormat="1" x14ac:dyDescent="0.25">
      <c r="A449" s="62"/>
    </row>
    <row r="450" spans="1:1" s="40" customFormat="1" x14ac:dyDescent="0.25">
      <c r="A450" s="62"/>
    </row>
    <row r="451" spans="1:1" s="40" customFormat="1" x14ac:dyDescent="0.25">
      <c r="A451" s="62"/>
    </row>
    <row r="452" spans="1:1" s="40" customFormat="1" x14ac:dyDescent="0.25">
      <c r="A452" s="62"/>
    </row>
    <row r="453" spans="1:1" s="40" customFormat="1" x14ac:dyDescent="0.25">
      <c r="A453" s="62"/>
    </row>
    <row r="454" spans="1:1" s="40" customFormat="1" x14ac:dyDescent="0.25">
      <c r="A454" s="62"/>
    </row>
    <row r="455" spans="1:1" s="40" customFormat="1" x14ac:dyDescent="0.25">
      <c r="A455" s="62"/>
    </row>
    <row r="456" spans="1:1" s="40" customFormat="1" x14ac:dyDescent="0.25">
      <c r="A456" s="62"/>
    </row>
    <row r="457" spans="1:1" s="40" customFormat="1" x14ac:dyDescent="0.25">
      <c r="A457" s="62"/>
    </row>
    <row r="458" spans="1:1" s="40" customFormat="1" x14ac:dyDescent="0.25">
      <c r="A458" s="62"/>
    </row>
    <row r="459" spans="1:1" s="40" customFormat="1" x14ac:dyDescent="0.25">
      <c r="A459" s="62"/>
    </row>
    <row r="460" spans="1:1" s="40" customFormat="1" x14ac:dyDescent="0.25">
      <c r="A460" s="62"/>
    </row>
    <row r="461" spans="1:1" s="40" customFormat="1" x14ac:dyDescent="0.25">
      <c r="A461" s="62"/>
    </row>
    <row r="462" spans="1:1" s="40" customFormat="1" x14ac:dyDescent="0.25">
      <c r="A462" s="62"/>
    </row>
    <row r="463" spans="1:1" s="40" customFormat="1" x14ac:dyDescent="0.25">
      <c r="A463" s="62"/>
    </row>
    <row r="464" spans="1:1" s="40" customFormat="1" x14ac:dyDescent="0.25">
      <c r="A464" s="62"/>
    </row>
    <row r="465" spans="1:1" s="40" customFormat="1" x14ac:dyDescent="0.25">
      <c r="A465" s="62"/>
    </row>
    <row r="466" spans="1:1" s="40" customFormat="1" x14ac:dyDescent="0.25">
      <c r="A466" s="62"/>
    </row>
    <row r="467" spans="1:1" s="40" customFormat="1" x14ac:dyDescent="0.25">
      <c r="A467" s="62"/>
    </row>
    <row r="468" spans="1:1" s="40" customFormat="1" x14ac:dyDescent="0.25">
      <c r="A468" s="62"/>
    </row>
    <row r="469" spans="1:1" s="40" customFormat="1" x14ac:dyDescent="0.25">
      <c r="A469" s="62"/>
    </row>
    <row r="470" spans="1:1" s="40" customFormat="1" x14ac:dyDescent="0.25">
      <c r="A470" s="62"/>
    </row>
    <row r="471" spans="1:1" s="40" customFormat="1" x14ac:dyDescent="0.25">
      <c r="A471" s="62"/>
    </row>
    <row r="472" spans="1:1" s="40" customFormat="1" x14ac:dyDescent="0.25">
      <c r="A472" s="62"/>
    </row>
    <row r="473" spans="1:1" s="40" customFormat="1" x14ac:dyDescent="0.25">
      <c r="A473" s="62"/>
    </row>
    <row r="474" spans="1:1" s="40" customFormat="1" x14ac:dyDescent="0.25">
      <c r="A474" s="62"/>
    </row>
    <row r="475" spans="1:1" s="40" customFormat="1" x14ac:dyDescent="0.25">
      <c r="A475" s="62"/>
    </row>
    <row r="476" spans="1:1" s="40" customFormat="1" x14ac:dyDescent="0.25">
      <c r="A476" s="62"/>
    </row>
    <row r="477" spans="1:1" s="40" customFormat="1" x14ac:dyDescent="0.25">
      <c r="A477" s="62"/>
    </row>
    <row r="478" spans="1:1" s="40" customFormat="1" x14ac:dyDescent="0.25">
      <c r="A478" s="62"/>
    </row>
    <row r="479" spans="1:1" s="40" customFormat="1" x14ac:dyDescent="0.25">
      <c r="A479" s="62"/>
    </row>
    <row r="480" spans="1:1" s="40" customFormat="1" x14ac:dyDescent="0.25">
      <c r="A480" s="62"/>
    </row>
    <row r="481" spans="1:1" s="40" customFormat="1" x14ac:dyDescent="0.25">
      <c r="A481" s="62"/>
    </row>
    <row r="482" spans="1:1" s="40" customFormat="1" x14ac:dyDescent="0.25">
      <c r="A482" s="62"/>
    </row>
    <row r="483" spans="1:1" s="40" customFormat="1" x14ac:dyDescent="0.25">
      <c r="A483" s="62"/>
    </row>
    <row r="484" spans="1:1" s="40" customFormat="1" x14ac:dyDescent="0.25">
      <c r="A484" s="62"/>
    </row>
    <row r="485" spans="1:1" s="40" customFormat="1" x14ac:dyDescent="0.25">
      <c r="A485" s="62"/>
    </row>
    <row r="486" spans="1:1" s="40" customFormat="1" x14ac:dyDescent="0.25">
      <c r="A486" s="62"/>
    </row>
    <row r="487" spans="1:1" s="40" customFormat="1" x14ac:dyDescent="0.25">
      <c r="A487" s="62"/>
    </row>
    <row r="488" spans="1:1" s="40" customFormat="1" x14ac:dyDescent="0.25">
      <c r="A488" s="62"/>
    </row>
    <row r="489" spans="1:1" s="40" customFormat="1" x14ac:dyDescent="0.25">
      <c r="A489" s="62"/>
    </row>
    <row r="490" spans="1:1" s="40" customFormat="1" x14ac:dyDescent="0.25">
      <c r="A490" s="62"/>
    </row>
    <row r="491" spans="1:1" s="40" customFormat="1" x14ac:dyDescent="0.25">
      <c r="A491" s="62"/>
    </row>
    <row r="492" spans="1:1" s="40" customFormat="1" x14ac:dyDescent="0.25">
      <c r="A492" s="62"/>
    </row>
    <row r="493" spans="1:1" s="40" customFormat="1" x14ac:dyDescent="0.25">
      <c r="A493" s="62"/>
    </row>
    <row r="494" spans="1:1" s="40" customFormat="1" x14ac:dyDescent="0.25">
      <c r="A494" s="62"/>
    </row>
    <row r="495" spans="1:1" s="40" customFormat="1" x14ac:dyDescent="0.25">
      <c r="A495" s="62"/>
    </row>
    <row r="496" spans="1:1" s="40" customFormat="1" x14ac:dyDescent="0.25">
      <c r="A496" s="62"/>
    </row>
    <row r="497" spans="1:1" s="40" customFormat="1" x14ac:dyDescent="0.25">
      <c r="A497" s="62"/>
    </row>
    <row r="498" spans="1:1" s="40" customFormat="1" x14ac:dyDescent="0.25">
      <c r="A498" s="62"/>
    </row>
    <row r="499" spans="1:1" s="40" customFormat="1" x14ac:dyDescent="0.25">
      <c r="A499" s="62"/>
    </row>
    <row r="500" spans="1:1" s="40" customFormat="1" x14ac:dyDescent="0.25">
      <c r="A500" s="62"/>
    </row>
    <row r="501" spans="1:1" s="40" customFormat="1" x14ac:dyDescent="0.25">
      <c r="A501" s="62"/>
    </row>
    <row r="502" spans="1:1" s="40" customFormat="1" x14ac:dyDescent="0.25">
      <c r="A502" s="62"/>
    </row>
    <row r="503" spans="1:1" s="40" customFormat="1" x14ac:dyDescent="0.25">
      <c r="A503" s="62"/>
    </row>
    <row r="504" spans="1:1" s="40" customFormat="1" x14ac:dyDescent="0.25">
      <c r="A504" s="62"/>
    </row>
    <row r="505" spans="1:1" s="40" customFormat="1" x14ac:dyDescent="0.25">
      <c r="A505" s="62"/>
    </row>
    <row r="506" spans="1:1" s="40" customFormat="1" x14ac:dyDescent="0.25">
      <c r="A506" s="62"/>
    </row>
    <row r="507" spans="1:1" s="40" customFormat="1" x14ac:dyDescent="0.25">
      <c r="A507" s="62"/>
    </row>
    <row r="508" spans="1:1" s="40" customFormat="1" x14ac:dyDescent="0.25">
      <c r="A508" s="62"/>
    </row>
    <row r="509" spans="1:1" s="40" customFormat="1" x14ac:dyDescent="0.25">
      <c r="A509" s="62"/>
    </row>
    <row r="510" spans="1:1" s="40" customFormat="1" x14ac:dyDescent="0.25">
      <c r="A510" s="62"/>
    </row>
    <row r="511" spans="1:1" s="40" customFormat="1" x14ac:dyDescent="0.25">
      <c r="A511" s="62"/>
    </row>
    <row r="512" spans="1:1" s="40" customFormat="1" x14ac:dyDescent="0.25">
      <c r="A512" s="62"/>
    </row>
    <row r="513" spans="1:1" s="40" customFormat="1" x14ac:dyDescent="0.25">
      <c r="A513" s="62"/>
    </row>
    <row r="514" spans="1:1" s="40" customFormat="1" x14ac:dyDescent="0.25">
      <c r="A514" s="62"/>
    </row>
    <row r="515" spans="1:1" s="40" customFormat="1" x14ac:dyDescent="0.25">
      <c r="A515" s="62"/>
    </row>
    <row r="516" spans="1:1" s="40" customFormat="1" x14ac:dyDescent="0.25">
      <c r="A516" s="62"/>
    </row>
    <row r="517" spans="1:1" s="40" customFormat="1" x14ac:dyDescent="0.25">
      <c r="A517" s="62"/>
    </row>
    <row r="518" spans="1:1" s="40" customFormat="1" x14ac:dyDescent="0.25">
      <c r="A518" s="62"/>
    </row>
    <row r="519" spans="1:1" s="40" customFormat="1" x14ac:dyDescent="0.25">
      <c r="A519" s="62"/>
    </row>
    <row r="520" spans="1:1" s="40" customFormat="1" x14ac:dyDescent="0.25">
      <c r="A520" s="62"/>
    </row>
    <row r="521" spans="1:1" s="40" customFormat="1" x14ac:dyDescent="0.25">
      <c r="A521" s="62"/>
    </row>
    <row r="522" spans="1:1" s="40" customFormat="1" x14ac:dyDescent="0.25">
      <c r="A522" s="62"/>
    </row>
    <row r="523" spans="1:1" s="40" customFormat="1" x14ac:dyDescent="0.25">
      <c r="A523" s="62"/>
    </row>
    <row r="524" spans="1:1" s="40" customFormat="1" x14ac:dyDescent="0.25">
      <c r="A524" s="62"/>
    </row>
    <row r="525" spans="1:1" s="40" customFormat="1" x14ac:dyDescent="0.25">
      <c r="A525" s="62"/>
    </row>
    <row r="526" spans="1:1" s="40" customFormat="1" x14ac:dyDescent="0.25">
      <c r="A526" s="62"/>
    </row>
    <row r="527" spans="1:1" s="40" customFormat="1" x14ac:dyDescent="0.25">
      <c r="A527" s="62"/>
    </row>
    <row r="528" spans="1:1" s="40" customFormat="1" x14ac:dyDescent="0.25">
      <c r="A528" s="62"/>
    </row>
    <row r="529" spans="1:1" s="40" customFormat="1" x14ac:dyDescent="0.25">
      <c r="A529" s="62"/>
    </row>
    <row r="530" spans="1:1" s="40" customFormat="1" x14ac:dyDescent="0.25">
      <c r="A530" s="62"/>
    </row>
    <row r="531" spans="1:1" s="40" customFormat="1" x14ac:dyDescent="0.25">
      <c r="A531" s="62"/>
    </row>
    <row r="532" spans="1:1" s="40" customFormat="1" x14ac:dyDescent="0.25">
      <c r="A532" s="62"/>
    </row>
    <row r="533" spans="1:1" s="40" customFormat="1" x14ac:dyDescent="0.25">
      <c r="A533" s="62"/>
    </row>
    <row r="534" spans="1:1" s="40" customFormat="1" x14ac:dyDescent="0.25">
      <c r="A534" s="62"/>
    </row>
    <row r="535" spans="1:1" s="40" customFormat="1" x14ac:dyDescent="0.25">
      <c r="A535" s="62"/>
    </row>
    <row r="536" spans="1:1" s="40" customFormat="1" x14ac:dyDescent="0.25">
      <c r="A536" s="62"/>
    </row>
    <row r="537" spans="1:1" s="40" customFormat="1" x14ac:dyDescent="0.25">
      <c r="A537" s="62"/>
    </row>
    <row r="538" spans="1:1" s="40" customFormat="1" x14ac:dyDescent="0.25">
      <c r="A538" s="62"/>
    </row>
    <row r="539" spans="1:1" s="40" customFormat="1" x14ac:dyDescent="0.25">
      <c r="A539" s="62"/>
    </row>
    <row r="540" spans="1:1" s="40" customFormat="1" x14ac:dyDescent="0.25">
      <c r="A540" s="62"/>
    </row>
    <row r="541" spans="1:1" s="40" customFormat="1" x14ac:dyDescent="0.25">
      <c r="A541" s="62"/>
    </row>
    <row r="542" spans="1:1" s="40" customFormat="1" x14ac:dyDescent="0.25">
      <c r="A542" s="62"/>
    </row>
    <row r="543" spans="1:1" s="40" customFormat="1" x14ac:dyDescent="0.25">
      <c r="A543" s="62"/>
    </row>
    <row r="544" spans="1:1" s="40" customFormat="1" x14ac:dyDescent="0.25">
      <c r="A544" s="62"/>
    </row>
    <row r="545" spans="1:1" s="40" customFormat="1" x14ac:dyDescent="0.25">
      <c r="A545" s="62"/>
    </row>
    <row r="546" spans="1:1" s="40" customFormat="1" x14ac:dyDescent="0.25">
      <c r="A546" s="62"/>
    </row>
    <row r="547" spans="1:1" s="40" customFormat="1" x14ac:dyDescent="0.25">
      <c r="A547" s="62"/>
    </row>
    <row r="548" spans="1:1" s="40" customFormat="1" x14ac:dyDescent="0.25">
      <c r="A548" s="62"/>
    </row>
    <row r="549" spans="1:1" s="40" customFormat="1" x14ac:dyDescent="0.25">
      <c r="A549" s="62"/>
    </row>
    <row r="550" spans="1:1" s="40" customFormat="1" x14ac:dyDescent="0.25">
      <c r="A550" s="62"/>
    </row>
    <row r="551" spans="1:1" s="40" customFormat="1" x14ac:dyDescent="0.25">
      <c r="A551" s="62"/>
    </row>
    <row r="552" spans="1:1" s="40" customFormat="1" x14ac:dyDescent="0.25">
      <c r="A552" s="62"/>
    </row>
    <row r="553" spans="1:1" s="40" customFormat="1" x14ac:dyDescent="0.25">
      <c r="A553" s="62"/>
    </row>
    <row r="554" spans="1:1" s="40" customFormat="1" x14ac:dyDescent="0.25">
      <c r="A554" s="62"/>
    </row>
    <row r="555" spans="1:1" s="40" customFormat="1" x14ac:dyDescent="0.25">
      <c r="A555" s="62"/>
    </row>
    <row r="556" spans="1:1" s="40" customFormat="1" x14ac:dyDescent="0.25">
      <c r="A556" s="62"/>
    </row>
    <row r="557" spans="1:1" s="40" customFormat="1" x14ac:dyDescent="0.25">
      <c r="A557" s="62"/>
    </row>
    <row r="558" spans="1:1" s="40" customFormat="1" x14ac:dyDescent="0.25">
      <c r="A558" s="62"/>
    </row>
    <row r="559" spans="1:1" s="40" customFormat="1" x14ac:dyDescent="0.25">
      <c r="A559" s="62"/>
    </row>
    <row r="560" spans="1:1" s="40" customFormat="1" x14ac:dyDescent="0.25">
      <c r="A560" s="62"/>
    </row>
    <row r="561" spans="1:1" s="40" customFormat="1" x14ac:dyDescent="0.25">
      <c r="A561" s="62"/>
    </row>
    <row r="562" spans="1:1" s="40" customFormat="1" x14ac:dyDescent="0.25">
      <c r="A562" s="62"/>
    </row>
    <row r="563" spans="1:1" s="40" customFormat="1" x14ac:dyDescent="0.25">
      <c r="A563" s="62"/>
    </row>
    <row r="564" spans="1:1" s="40" customFormat="1" x14ac:dyDescent="0.25">
      <c r="A564" s="62"/>
    </row>
    <row r="565" spans="1:1" s="40" customFormat="1" x14ac:dyDescent="0.25">
      <c r="A565" s="62"/>
    </row>
    <row r="566" spans="1:1" s="40" customFormat="1" x14ac:dyDescent="0.25">
      <c r="A566" s="62"/>
    </row>
    <row r="567" spans="1:1" s="40" customFormat="1" x14ac:dyDescent="0.25">
      <c r="A567" s="62"/>
    </row>
    <row r="568" spans="1:1" s="40" customFormat="1" x14ac:dyDescent="0.25">
      <c r="A568" s="62"/>
    </row>
    <row r="569" spans="1:1" s="40" customFormat="1" x14ac:dyDescent="0.25">
      <c r="A569" s="62"/>
    </row>
    <row r="570" spans="1:1" s="40" customFormat="1" x14ac:dyDescent="0.25">
      <c r="A570" s="62"/>
    </row>
    <row r="571" spans="1:1" s="40" customFormat="1" x14ac:dyDescent="0.25">
      <c r="A571" s="62"/>
    </row>
    <row r="572" spans="1:1" s="40" customFormat="1" x14ac:dyDescent="0.25">
      <c r="A572" s="62"/>
    </row>
    <row r="573" spans="1:1" s="40" customFormat="1" x14ac:dyDescent="0.25">
      <c r="A573" s="62"/>
    </row>
    <row r="574" spans="1:1" s="40" customFormat="1" x14ac:dyDescent="0.25">
      <c r="A574" s="62"/>
    </row>
    <row r="575" spans="1:1" s="40" customFormat="1" x14ac:dyDescent="0.25">
      <c r="A575" s="62"/>
    </row>
    <row r="576" spans="1:1" s="40" customFormat="1" x14ac:dyDescent="0.25">
      <c r="A576" s="62"/>
    </row>
    <row r="577" spans="1:1" s="40" customFormat="1" x14ac:dyDescent="0.25">
      <c r="A577" s="62"/>
    </row>
    <row r="578" spans="1:1" s="40" customFormat="1" x14ac:dyDescent="0.25">
      <c r="A578" s="62"/>
    </row>
    <row r="579" spans="1:1" s="40" customFormat="1" x14ac:dyDescent="0.25">
      <c r="A579" s="62"/>
    </row>
    <row r="580" spans="1:1" s="40" customFormat="1" x14ac:dyDescent="0.25">
      <c r="A580" s="62"/>
    </row>
    <row r="581" spans="1:1" s="40" customFormat="1" x14ac:dyDescent="0.25">
      <c r="A581" s="62"/>
    </row>
    <row r="582" spans="1:1" s="40" customFormat="1" x14ac:dyDescent="0.25">
      <c r="A582" s="62"/>
    </row>
    <row r="583" spans="1:1" s="40" customFormat="1" x14ac:dyDescent="0.25">
      <c r="A583" s="62"/>
    </row>
    <row r="584" spans="1:1" s="40" customFormat="1" x14ac:dyDescent="0.25">
      <c r="A584" s="62"/>
    </row>
    <row r="585" spans="1:1" s="40" customFormat="1" x14ac:dyDescent="0.25">
      <c r="A585" s="62"/>
    </row>
    <row r="586" spans="1:1" s="40" customFormat="1" x14ac:dyDescent="0.25">
      <c r="A586" s="62"/>
    </row>
    <row r="587" spans="1:1" s="40" customFormat="1" x14ac:dyDescent="0.25">
      <c r="A587" s="62"/>
    </row>
    <row r="588" spans="1:1" s="40" customFormat="1" x14ac:dyDescent="0.25">
      <c r="A588" s="62"/>
    </row>
    <row r="589" spans="1:1" s="40" customFormat="1" x14ac:dyDescent="0.25">
      <c r="A589" s="62"/>
    </row>
    <row r="590" spans="1:1" s="40" customFormat="1" x14ac:dyDescent="0.25">
      <c r="A590" s="62"/>
    </row>
    <row r="591" spans="1:1" s="40" customFormat="1" x14ac:dyDescent="0.25">
      <c r="A591" s="62"/>
    </row>
    <row r="592" spans="1:1" s="40" customFormat="1" x14ac:dyDescent="0.25">
      <c r="A592" s="62"/>
    </row>
    <row r="593" spans="1:1" s="40" customFormat="1" x14ac:dyDescent="0.25">
      <c r="A593" s="62"/>
    </row>
    <row r="594" spans="1:1" s="40" customFormat="1" x14ac:dyDescent="0.25">
      <c r="A594" s="62"/>
    </row>
    <row r="595" spans="1:1" s="40" customFormat="1" x14ac:dyDescent="0.25">
      <c r="A595" s="62"/>
    </row>
    <row r="596" spans="1:1" s="40" customFormat="1" x14ac:dyDescent="0.25">
      <c r="A596" s="62"/>
    </row>
    <row r="597" spans="1:1" s="40" customFormat="1" x14ac:dyDescent="0.25">
      <c r="A597" s="62"/>
    </row>
    <row r="598" spans="1:1" s="40" customFormat="1" x14ac:dyDescent="0.25">
      <c r="A598" s="62"/>
    </row>
    <row r="599" spans="1:1" s="40" customFormat="1" x14ac:dyDescent="0.25">
      <c r="A599" s="62"/>
    </row>
    <row r="600" spans="1:1" s="40" customFormat="1" x14ac:dyDescent="0.25">
      <c r="A600" s="62"/>
    </row>
    <row r="601" spans="1:1" s="40" customFormat="1" x14ac:dyDescent="0.25">
      <c r="A601" s="62"/>
    </row>
    <row r="602" spans="1:1" s="40" customFormat="1" x14ac:dyDescent="0.25">
      <c r="A602" s="62"/>
    </row>
    <row r="603" spans="1:1" s="40" customFormat="1" x14ac:dyDescent="0.25">
      <c r="A603" s="62"/>
    </row>
    <row r="604" spans="1:1" s="40" customFormat="1" x14ac:dyDescent="0.25">
      <c r="A604" s="62"/>
    </row>
    <row r="605" spans="1:1" s="40" customFormat="1" x14ac:dyDescent="0.25">
      <c r="A605" s="62"/>
    </row>
    <row r="606" spans="1:1" s="40" customFormat="1" x14ac:dyDescent="0.25">
      <c r="A606" s="62"/>
    </row>
    <row r="607" spans="1:1" s="40" customFormat="1" x14ac:dyDescent="0.25">
      <c r="A607" s="62"/>
    </row>
    <row r="608" spans="1:1" s="40" customFormat="1" x14ac:dyDescent="0.25">
      <c r="A608" s="62"/>
    </row>
    <row r="609" spans="1:1" s="40" customFormat="1" x14ac:dyDescent="0.25">
      <c r="A609" s="62"/>
    </row>
    <row r="610" spans="1:1" s="40" customFormat="1" x14ac:dyDescent="0.25">
      <c r="A610" s="62"/>
    </row>
    <row r="611" spans="1:1" s="40" customFormat="1" x14ac:dyDescent="0.25">
      <c r="A611" s="62"/>
    </row>
    <row r="612" spans="1:1" s="40" customFormat="1" x14ac:dyDescent="0.25">
      <c r="A612" s="62"/>
    </row>
    <row r="613" spans="1:1" s="40" customFormat="1" x14ac:dyDescent="0.25">
      <c r="A613" s="62"/>
    </row>
    <row r="614" spans="1:1" s="40" customFormat="1" x14ac:dyDescent="0.25">
      <c r="A614" s="62"/>
    </row>
    <row r="615" spans="1:1" s="40" customFormat="1" x14ac:dyDescent="0.25">
      <c r="A615" s="62"/>
    </row>
  </sheetData>
  <pageMargins left="0.6692913385826772" right="0.6692913385826772" top="1.1811023622047245" bottom="1.2204724409448819" header="0.6692913385826772" footer="0.27559055118110237"/>
  <pageSetup paperSize="9" orientation="portrait" horizontalDpi="4294967292" r:id="rId1"/>
  <headerFooter alignWithMargins="0">
    <oddHeader>&amp;L&amp;F</oddHeader>
    <oddFooter>&amp;RKälla: Sveriges Ingenjörers löneenkät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2.26953125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39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40" t="s">
        <v>29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25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1" s="14" customFormat="1" ht="30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74" t="s">
        <v>13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1"/>
      <c r="J11" s="18"/>
    </row>
    <row r="12" spans="1:11" ht="12" customHeight="1" x14ac:dyDescent="0.25">
      <c r="A12" s="20"/>
      <c r="B12" s="38" t="s">
        <v>36</v>
      </c>
      <c r="C12" s="68">
        <v>683</v>
      </c>
      <c r="D12" s="69">
        <v>42377</v>
      </c>
      <c r="E12" s="68">
        <v>36300</v>
      </c>
      <c r="F12" s="69">
        <v>38213</v>
      </c>
      <c r="G12" s="68">
        <v>41000</v>
      </c>
      <c r="H12" s="70">
        <v>45000</v>
      </c>
      <c r="I12" s="72">
        <v>49637</v>
      </c>
      <c r="J12" s="32">
        <f>D12/D26</f>
        <v>1.0371775417298938</v>
      </c>
      <c r="K12" s="34">
        <v>1</v>
      </c>
    </row>
    <row r="13" spans="1:11" ht="12" customHeight="1" x14ac:dyDescent="0.25">
      <c r="A13" s="20"/>
      <c r="B13" s="38" t="s">
        <v>35</v>
      </c>
      <c r="C13" s="68">
        <v>413</v>
      </c>
      <c r="D13" s="69">
        <v>51242</v>
      </c>
      <c r="E13" s="68">
        <v>42500</v>
      </c>
      <c r="F13" s="69">
        <v>45300</v>
      </c>
      <c r="G13" s="68">
        <v>49500</v>
      </c>
      <c r="H13" s="70">
        <v>54137</v>
      </c>
      <c r="I13" s="72">
        <v>62500</v>
      </c>
      <c r="J13" s="32">
        <f t="shared" ref="J13:J19" si="0">D13/D27</f>
        <v>1.0634209106379446</v>
      </c>
      <c r="K13" s="35">
        <v>1</v>
      </c>
    </row>
    <row r="14" spans="1:11" ht="12" customHeight="1" x14ac:dyDescent="0.25">
      <c r="A14" s="20"/>
      <c r="B14" s="38" t="s">
        <v>34</v>
      </c>
      <c r="C14" s="68">
        <v>271</v>
      </c>
      <c r="D14" s="69">
        <v>54448</v>
      </c>
      <c r="E14" s="68">
        <v>44000</v>
      </c>
      <c r="F14" s="69">
        <v>48000</v>
      </c>
      <c r="G14" s="68">
        <v>53000</v>
      </c>
      <c r="H14" s="70">
        <v>58500</v>
      </c>
      <c r="I14" s="72">
        <v>67000</v>
      </c>
      <c r="J14" s="32">
        <f t="shared" si="0"/>
        <v>1.0206575938214675</v>
      </c>
      <c r="K14" s="35">
        <v>1</v>
      </c>
    </row>
    <row r="15" spans="1:11" ht="12" customHeight="1" x14ac:dyDescent="0.25">
      <c r="A15" s="20"/>
      <c r="B15" s="38" t="s">
        <v>33</v>
      </c>
      <c r="C15" s="68">
        <v>211</v>
      </c>
      <c r="D15" s="69">
        <v>62236</v>
      </c>
      <c r="E15" s="68">
        <v>48000</v>
      </c>
      <c r="F15" s="69">
        <v>52000</v>
      </c>
      <c r="G15" s="68">
        <v>58100</v>
      </c>
      <c r="H15" s="70">
        <v>67000</v>
      </c>
      <c r="I15" s="72">
        <v>75500</v>
      </c>
      <c r="J15" s="32">
        <f t="shared" si="0"/>
        <v>1.0725721671693236</v>
      </c>
      <c r="K15" s="35">
        <v>1</v>
      </c>
    </row>
    <row r="16" spans="1:11" ht="12" customHeight="1" x14ac:dyDescent="0.25">
      <c r="A16" s="20"/>
      <c r="B16" s="38" t="s">
        <v>32</v>
      </c>
      <c r="C16" s="68">
        <v>156</v>
      </c>
      <c r="D16" s="69">
        <v>63178</v>
      </c>
      <c r="E16" s="68">
        <v>49500</v>
      </c>
      <c r="F16" s="69">
        <v>54328</v>
      </c>
      <c r="G16" s="68">
        <v>60000</v>
      </c>
      <c r="H16" s="70">
        <v>67550</v>
      </c>
      <c r="I16" s="72">
        <v>78150</v>
      </c>
      <c r="J16" s="32">
        <f t="shared" si="0"/>
        <v>1.0748945147679325</v>
      </c>
      <c r="K16" s="35">
        <v>1</v>
      </c>
    </row>
    <row r="17" spans="1:13" ht="12" customHeight="1" x14ac:dyDescent="0.25">
      <c r="A17" s="20"/>
      <c r="B17" s="38" t="s">
        <v>31</v>
      </c>
      <c r="C17" s="68">
        <v>179</v>
      </c>
      <c r="D17" s="69">
        <v>64385</v>
      </c>
      <c r="E17" s="68">
        <v>49100</v>
      </c>
      <c r="F17" s="69">
        <v>55700</v>
      </c>
      <c r="G17" s="68">
        <v>62200</v>
      </c>
      <c r="H17" s="70">
        <v>70300</v>
      </c>
      <c r="I17" s="72">
        <v>79700</v>
      </c>
      <c r="J17" s="32">
        <f t="shared" si="0"/>
        <v>0.99503909992890927</v>
      </c>
      <c r="K17" s="35">
        <v>1</v>
      </c>
    </row>
    <row r="18" spans="1:13" ht="12" customHeight="1" x14ac:dyDescent="0.25">
      <c r="A18" s="20"/>
      <c r="B18" s="38" t="s">
        <v>30</v>
      </c>
      <c r="C18" s="68">
        <v>142</v>
      </c>
      <c r="D18" s="69">
        <v>69237</v>
      </c>
      <c r="E18" s="68">
        <v>51500</v>
      </c>
      <c r="F18" s="69">
        <v>55791</v>
      </c>
      <c r="G18" s="68">
        <v>63472</v>
      </c>
      <c r="H18" s="70">
        <v>73170</v>
      </c>
      <c r="I18" s="72">
        <v>89310</v>
      </c>
      <c r="J18" s="32">
        <f t="shared" si="0"/>
        <v>1.1740457497498855</v>
      </c>
      <c r="K18" s="35">
        <v>1</v>
      </c>
    </row>
    <row r="19" spans="1:13" ht="12" customHeight="1" x14ac:dyDescent="0.25">
      <c r="A19" s="20"/>
      <c r="B19" s="37">
        <v>-1989</v>
      </c>
      <c r="C19" s="68">
        <v>92</v>
      </c>
      <c r="D19" s="68">
        <v>64459</v>
      </c>
      <c r="E19" s="68">
        <v>50100</v>
      </c>
      <c r="F19" s="68">
        <v>56475</v>
      </c>
      <c r="G19" s="68">
        <v>62950</v>
      </c>
      <c r="H19" s="68">
        <v>71578</v>
      </c>
      <c r="I19" s="69">
        <v>78692</v>
      </c>
      <c r="J19" s="32">
        <f t="shared" si="0"/>
        <v>1.0474155441088056</v>
      </c>
      <c r="K19" s="35">
        <v>1</v>
      </c>
    </row>
    <row r="20" spans="1:13" s="1" customFormat="1" ht="12" customHeight="1" x14ac:dyDescent="0.25">
      <c r="A20" s="23"/>
      <c r="B20" s="38" t="s">
        <v>11</v>
      </c>
      <c r="C20" s="68">
        <v>2147</v>
      </c>
      <c r="D20" s="69">
        <v>53626</v>
      </c>
      <c r="E20" s="68">
        <v>38500</v>
      </c>
      <c r="F20" s="69">
        <v>43000</v>
      </c>
      <c r="G20" s="68">
        <v>50844</v>
      </c>
      <c r="H20" s="70">
        <v>60000</v>
      </c>
      <c r="I20" s="72">
        <v>70500</v>
      </c>
      <c r="J20" s="32"/>
      <c r="K20" s="36">
        <v>1</v>
      </c>
    </row>
    <row r="21" spans="1:13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3"/>
      <c r="J21" s="29"/>
      <c r="K21" s="24"/>
    </row>
    <row r="22" spans="1:13" ht="12" customHeight="1" x14ac:dyDescent="0.25">
      <c r="E22" s="2"/>
    </row>
    <row r="23" spans="1:13" ht="12" customHeight="1" thickBot="1" x14ac:dyDescent="0.3">
      <c r="A23" s="30"/>
      <c r="B23" s="2" t="s">
        <v>12</v>
      </c>
      <c r="E23" s="2"/>
    </row>
    <row r="24" spans="1:13" s="14" customFormat="1" ht="29.25" customHeight="1" x14ac:dyDescent="0.3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74" t="s">
        <v>14</v>
      </c>
      <c r="L24" s="75"/>
    </row>
    <row r="25" spans="1:13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1"/>
      <c r="J25" s="18"/>
      <c r="L25" s="76"/>
      <c r="M25" s="21"/>
    </row>
    <row r="26" spans="1:13" ht="12" customHeight="1" x14ac:dyDescent="0.25">
      <c r="A26" s="20"/>
      <c r="B26" s="38" t="s">
        <v>36</v>
      </c>
      <c r="C26" s="68">
        <v>587</v>
      </c>
      <c r="D26" s="69">
        <v>40858</v>
      </c>
      <c r="E26" s="68">
        <v>35900</v>
      </c>
      <c r="F26" s="69">
        <v>37500</v>
      </c>
      <c r="G26" s="68">
        <v>39900</v>
      </c>
      <c r="H26" s="70">
        <v>43200</v>
      </c>
      <c r="I26" s="72">
        <v>48000</v>
      </c>
      <c r="J26" s="33">
        <f>D26/D12</f>
        <v>0.96415508412582296</v>
      </c>
      <c r="K26" s="1"/>
      <c r="L26" s="76"/>
    </row>
    <row r="27" spans="1:13" ht="12" customHeight="1" x14ac:dyDescent="0.25">
      <c r="A27" s="20"/>
      <c r="B27" s="38" t="s">
        <v>35</v>
      </c>
      <c r="C27" s="68">
        <v>307</v>
      </c>
      <c r="D27" s="69">
        <v>48186</v>
      </c>
      <c r="E27" s="68">
        <v>41000</v>
      </c>
      <c r="F27" s="69">
        <v>43000</v>
      </c>
      <c r="G27" s="68">
        <v>47000</v>
      </c>
      <c r="H27" s="70">
        <v>51250</v>
      </c>
      <c r="I27" s="72">
        <v>57944</v>
      </c>
      <c r="J27" s="33">
        <f t="shared" ref="J27:J32" si="1">D27/D13</f>
        <v>0.94036142227079345</v>
      </c>
      <c r="K27" s="22"/>
      <c r="L27" s="76"/>
    </row>
    <row r="28" spans="1:13" ht="12" customHeight="1" x14ac:dyDescent="0.25">
      <c r="A28" s="20"/>
      <c r="B28" s="38" t="s">
        <v>34</v>
      </c>
      <c r="C28" s="68">
        <v>147</v>
      </c>
      <c r="D28" s="69">
        <v>53346</v>
      </c>
      <c r="E28" s="68">
        <v>44000</v>
      </c>
      <c r="F28" s="69">
        <v>47350</v>
      </c>
      <c r="G28" s="68">
        <v>51200</v>
      </c>
      <c r="H28" s="70">
        <v>57000</v>
      </c>
      <c r="I28" s="72">
        <v>66900</v>
      </c>
      <c r="J28" s="33">
        <f t="shared" si="1"/>
        <v>0.97976050543637971</v>
      </c>
      <c r="K28" s="22"/>
      <c r="L28" s="76"/>
    </row>
    <row r="29" spans="1:13" ht="12" customHeight="1" x14ac:dyDescent="0.25">
      <c r="A29" s="20"/>
      <c r="B29" s="38" t="s">
        <v>33</v>
      </c>
      <c r="C29" s="68">
        <v>99</v>
      </c>
      <c r="D29" s="69">
        <v>58025</v>
      </c>
      <c r="E29" s="68">
        <v>44000</v>
      </c>
      <c r="F29" s="69">
        <v>50500</v>
      </c>
      <c r="G29" s="68">
        <v>56300</v>
      </c>
      <c r="H29" s="70">
        <v>64600</v>
      </c>
      <c r="I29" s="72">
        <v>77152</v>
      </c>
      <c r="J29" s="33">
        <f t="shared" si="1"/>
        <v>0.93233819654219419</v>
      </c>
      <c r="K29" s="22"/>
      <c r="L29" s="76"/>
    </row>
    <row r="30" spans="1:13" ht="12" customHeight="1" x14ac:dyDescent="0.25">
      <c r="A30" s="20"/>
      <c r="B30" s="38" t="s">
        <v>32</v>
      </c>
      <c r="C30" s="68">
        <v>61</v>
      </c>
      <c r="D30" s="69">
        <v>58776</v>
      </c>
      <c r="E30" s="68">
        <v>47167</v>
      </c>
      <c r="F30" s="69">
        <v>52900</v>
      </c>
      <c r="G30" s="68">
        <v>57833</v>
      </c>
      <c r="H30" s="70">
        <v>64198</v>
      </c>
      <c r="I30" s="72">
        <v>71500</v>
      </c>
      <c r="J30" s="33">
        <f t="shared" si="1"/>
        <v>0.93032384690873404</v>
      </c>
      <c r="K30" s="22"/>
      <c r="L30" s="76"/>
    </row>
    <row r="31" spans="1:13" ht="12" customHeight="1" x14ac:dyDescent="0.25">
      <c r="A31" s="20"/>
      <c r="B31" s="38" t="s">
        <v>31</v>
      </c>
      <c r="C31" s="68">
        <v>48</v>
      </c>
      <c r="D31" s="69">
        <v>64706</v>
      </c>
      <c r="E31" s="68">
        <v>49000</v>
      </c>
      <c r="F31" s="69">
        <v>52750</v>
      </c>
      <c r="G31" s="68">
        <v>60556</v>
      </c>
      <c r="H31" s="70">
        <v>67410</v>
      </c>
      <c r="I31" s="72">
        <v>95000</v>
      </c>
      <c r="J31" s="33">
        <f t="shared" si="1"/>
        <v>1.0049856332996816</v>
      </c>
      <c r="K31" s="22"/>
      <c r="L31" s="76"/>
    </row>
    <row r="32" spans="1:13" ht="12" customHeight="1" x14ac:dyDescent="0.25">
      <c r="A32" s="20"/>
      <c r="B32" s="38" t="s">
        <v>30</v>
      </c>
      <c r="C32" s="68">
        <v>27</v>
      </c>
      <c r="D32" s="69">
        <v>58973</v>
      </c>
      <c r="E32" s="68">
        <v>45608</v>
      </c>
      <c r="F32" s="69">
        <v>49200</v>
      </c>
      <c r="G32" s="68">
        <v>57600</v>
      </c>
      <c r="H32" s="70">
        <v>66100</v>
      </c>
      <c r="I32" s="72">
        <v>77300</v>
      </c>
      <c r="J32" s="33">
        <f t="shared" si="1"/>
        <v>0.85175556422144227</v>
      </c>
      <c r="K32" s="22"/>
      <c r="L32" s="76"/>
      <c r="M32" s="19"/>
    </row>
    <row r="33" spans="1:12" ht="12" customHeight="1" x14ac:dyDescent="0.25">
      <c r="A33" s="20"/>
      <c r="B33" s="37">
        <v>-1989</v>
      </c>
      <c r="C33" s="68">
        <v>35</v>
      </c>
      <c r="D33" s="68">
        <v>61541</v>
      </c>
      <c r="E33" s="68">
        <v>50000</v>
      </c>
      <c r="F33" s="68">
        <v>52700</v>
      </c>
      <c r="G33" s="68">
        <v>62000</v>
      </c>
      <c r="H33" s="68">
        <v>68390</v>
      </c>
      <c r="I33" s="69">
        <v>73500</v>
      </c>
      <c r="J33" s="33">
        <f>D33/D19</f>
        <v>0.95473091422454581</v>
      </c>
      <c r="K33" s="22"/>
      <c r="L33" s="76"/>
    </row>
    <row r="34" spans="1:12" s="1" customFormat="1" ht="12" customHeight="1" x14ac:dyDescent="0.25">
      <c r="A34" s="23"/>
      <c r="B34" s="38" t="s">
        <v>11</v>
      </c>
      <c r="C34" s="68">
        <v>1311</v>
      </c>
      <c r="D34" s="69">
        <v>47903</v>
      </c>
      <c r="E34" s="68">
        <v>37000</v>
      </c>
      <c r="F34" s="69">
        <v>40000</v>
      </c>
      <c r="G34" s="68">
        <v>45100</v>
      </c>
      <c r="H34" s="70">
        <v>52950</v>
      </c>
      <c r="I34" s="72">
        <v>62279</v>
      </c>
      <c r="J34" s="33"/>
      <c r="K34" s="24"/>
    </row>
    <row r="35" spans="1:12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3"/>
      <c r="J35" s="29"/>
      <c r="K35" s="24"/>
    </row>
    <row r="36" spans="1:12" x14ac:dyDescent="0.25">
      <c r="E36" s="2"/>
    </row>
    <row r="37" spans="1:12" x14ac:dyDescent="0.25">
      <c r="E37" s="2"/>
    </row>
    <row r="38" spans="1:12" x14ac:dyDescent="0.25">
      <c r="E38" s="2"/>
    </row>
    <row r="39" spans="1:12" x14ac:dyDescent="0.25">
      <c r="E39" s="2"/>
    </row>
    <row r="40" spans="1:12" x14ac:dyDescent="0.25">
      <c r="E40" s="2"/>
    </row>
    <row r="41" spans="1:12" x14ac:dyDescent="0.25">
      <c r="E41" s="2"/>
    </row>
    <row r="42" spans="1:12" x14ac:dyDescent="0.25">
      <c r="E42" s="2"/>
    </row>
    <row r="43" spans="1:12" x14ac:dyDescent="0.25">
      <c r="E43" s="2"/>
    </row>
    <row r="44" spans="1:12" x14ac:dyDescent="0.25">
      <c r="E44" s="2"/>
    </row>
    <row r="45" spans="1:12" x14ac:dyDescent="0.25">
      <c r="E45" s="2"/>
    </row>
    <row r="46" spans="1:12" x14ac:dyDescent="0.25">
      <c r="E46" s="2"/>
    </row>
    <row r="47" spans="1:12" x14ac:dyDescent="0.25">
      <c r="E47" s="2"/>
    </row>
    <row r="48" spans="1:12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831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7265625" style="3" customWidth="1"/>
    <col min="11" max="11" width="5.81640625" style="21" bestFit="1" customWidth="1"/>
    <col min="12" max="16384" width="9.1796875" style="21"/>
  </cols>
  <sheetData>
    <row r="1" spans="1:12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2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2" s="4" customFormat="1" ht="28.5" customHeight="1" x14ac:dyDescent="0.4">
      <c r="B3" s="5" t="s">
        <v>39</v>
      </c>
      <c r="C3" s="6"/>
      <c r="D3" s="7"/>
      <c r="E3" s="7"/>
      <c r="F3" s="7"/>
      <c r="G3" s="7"/>
      <c r="H3" s="6"/>
      <c r="I3" s="6"/>
      <c r="J3" s="6"/>
    </row>
    <row r="4" spans="1:12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2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2" s="1" customFormat="1" ht="13" x14ac:dyDescent="0.3">
      <c r="A6" s="8"/>
      <c r="B6" s="40" t="s">
        <v>29</v>
      </c>
      <c r="C6" s="7"/>
      <c r="D6" s="7"/>
      <c r="E6" s="7"/>
      <c r="F6" s="7"/>
      <c r="G6" s="7"/>
      <c r="H6" s="6"/>
      <c r="I6" s="6"/>
      <c r="J6" s="6"/>
    </row>
    <row r="7" spans="1:12" s="1" customFormat="1" ht="13" x14ac:dyDescent="0.3">
      <c r="A7" s="8"/>
      <c r="B7" s="2" t="s">
        <v>27</v>
      </c>
      <c r="C7" s="7"/>
      <c r="D7" s="7"/>
      <c r="E7" s="7"/>
      <c r="F7" s="7"/>
      <c r="G7" s="7"/>
      <c r="H7" s="6"/>
      <c r="I7" s="6"/>
      <c r="J7" s="6"/>
    </row>
    <row r="8" spans="1:12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2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2" s="14" customFormat="1" ht="31.5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74" t="s">
        <v>13</v>
      </c>
      <c r="L10" s="75"/>
    </row>
    <row r="11" spans="1:12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1"/>
      <c r="J11" s="18"/>
      <c r="L11" s="76"/>
    </row>
    <row r="12" spans="1:12" ht="12" customHeight="1" x14ac:dyDescent="0.25">
      <c r="A12" s="20"/>
      <c r="B12" s="38" t="s">
        <v>36</v>
      </c>
      <c r="C12" s="68">
        <v>173</v>
      </c>
      <c r="D12" s="69">
        <v>47694</v>
      </c>
      <c r="E12" s="68">
        <v>37500</v>
      </c>
      <c r="F12" s="69">
        <v>41056</v>
      </c>
      <c r="G12" s="68">
        <v>45500</v>
      </c>
      <c r="H12" s="70">
        <v>51383</v>
      </c>
      <c r="I12" s="72">
        <v>58504</v>
      </c>
      <c r="J12" s="32">
        <f>D12/D26</f>
        <v>1.0310655684545043</v>
      </c>
      <c r="K12" s="1"/>
      <c r="L12" s="76"/>
    </row>
    <row r="13" spans="1:12" ht="12" customHeight="1" x14ac:dyDescent="0.25">
      <c r="A13" s="20"/>
      <c r="B13" s="38" t="s">
        <v>35</v>
      </c>
      <c r="C13" s="68">
        <v>304</v>
      </c>
      <c r="D13" s="69">
        <v>55239</v>
      </c>
      <c r="E13" s="68">
        <v>44000</v>
      </c>
      <c r="F13" s="69">
        <v>47000</v>
      </c>
      <c r="G13" s="68">
        <v>51375</v>
      </c>
      <c r="H13" s="70">
        <v>60100</v>
      </c>
      <c r="I13" s="72">
        <v>72800</v>
      </c>
      <c r="J13" s="32">
        <f t="shared" ref="J13:J18" si="0">D13/D27</f>
        <v>1.0393038570084665</v>
      </c>
      <c r="K13" s="22"/>
      <c r="L13" s="76"/>
    </row>
    <row r="14" spans="1:12" ht="12" customHeight="1" x14ac:dyDescent="0.25">
      <c r="A14" s="20"/>
      <c r="B14" s="38" t="s">
        <v>34</v>
      </c>
      <c r="C14" s="68">
        <v>307</v>
      </c>
      <c r="D14" s="69">
        <v>62293</v>
      </c>
      <c r="E14" s="68">
        <v>47500</v>
      </c>
      <c r="F14" s="69">
        <v>51500</v>
      </c>
      <c r="G14" s="68">
        <v>57100</v>
      </c>
      <c r="H14" s="70">
        <v>66000</v>
      </c>
      <c r="I14" s="72">
        <v>83740</v>
      </c>
      <c r="J14" s="32">
        <f t="shared" si="0"/>
        <v>1.0932240571418543</v>
      </c>
      <c r="K14" s="22"/>
      <c r="L14" s="76"/>
    </row>
    <row r="15" spans="1:12" ht="12" customHeight="1" x14ac:dyDescent="0.25">
      <c r="A15" s="20"/>
      <c r="B15" s="38" t="s">
        <v>33</v>
      </c>
      <c r="C15" s="68">
        <v>271</v>
      </c>
      <c r="D15" s="69">
        <v>66125</v>
      </c>
      <c r="E15" s="68">
        <v>49900</v>
      </c>
      <c r="F15" s="69">
        <v>54500</v>
      </c>
      <c r="G15" s="68">
        <v>62500</v>
      </c>
      <c r="H15" s="70">
        <v>72500</v>
      </c>
      <c r="I15" s="72">
        <v>88000</v>
      </c>
      <c r="J15" s="32">
        <f t="shared" si="0"/>
        <v>1.0790457074786639</v>
      </c>
      <c r="K15" s="22"/>
      <c r="L15" s="76"/>
    </row>
    <row r="16" spans="1:12" ht="12" customHeight="1" x14ac:dyDescent="0.25">
      <c r="A16" s="20"/>
      <c r="B16" s="38" t="s">
        <v>32</v>
      </c>
      <c r="C16" s="68">
        <v>205</v>
      </c>
      <c r="D16" s="69">
        <v>70104</v>
      </c>
      <c r="E16" s="68">
        <v>52764</v>
      </c>
      <c r="F16" s="69">
        <v>59791</v>
      </c>
      <c r="G16" s="68">
        <v>64000</v>
      </c>
      <c r="H16" s="70">
        <v>72900</v>
      </c>
      <c r="I16" s="72">
        <v>90000</v>
      </c>
      <c r="J16" s="32">
        <f t="shared" si="0"/>
        <v>1.0960943118921793</v>
      </c>
      <c r="K16" s="22"/>
      <c r="L16" s="76"/>
    </row>
    <row r="17" spans="1:12" ht="12" customHeight="1" x14ac:dyDescent="0.25">
      <c r="A17" s="20"/>
      <c r="B17" s="38" t="s">
        <v>31</v>
      </c>
      <c r="C17" s="68">
        <v>222</v>
      </c>
      <c r="D17" s="69">
        <v>74475</v>
      </c>
      <c r="E17" s="68">
        <v>55500</v>
      </c>
      <c r="F17" s="69">
        <v>63000</v>
      </c>
      <c r="G17" s="68">
        <v>69900</v>
      </c>
      <c r="H17" s="70">
        <v>80000</v>
      </c>
      <c r="I17" s="72">
        <v>98800</v>
      </c>
      <c r="J17" s="32">
        <f t="shared" si="0"/>
        <v>1.0967043647287507</v>
      </c>
      <c r="K17" s="22"/>
      <c r="L17" s="76"/>
    </row>
    <row r="18" spans="1:12" ht="12" customHeight="1" x14ac:dyDescent="0.25">
      <c r="A18" s="20"/>
      <c r="B18" s="38" t="s">
        <v>30</v>
      </c>
      <c r="C18" s="68">
        <v>157</v>
      </c>
      <c r="D18" s="69">
        <v>75994</v>
      </c>
      <c r="E18" s="68">
        <v>57500</v>
      </c>
      <c r="F18" s="69">
        <v>62900</v>
      </c>
      <c r="G18" s="68">
        <v>70000</v>
      </c>
      <c r="H18" s="70">
        <v>81700</v>
      </c>
      <c r="I18" s="72">
        <v>102200</v>
      </c>
      <c r="J18" s="32">
        <f t="shared" si="0"/>
        <v>1.1236396971847646</v>
      </c>
      <c r="K18" s="22"/>
      <c r="L18" s="76"/>
    </row>
    <row r="19" spans="1:12" ht="12" customHeight="1" x14ac:dyDescent="0.25">
      <c r="A19" s="20"/>
      <c r="B19" s="37">
        <v>-1989</v>
      </c>
      <c r="C19" s="68">
        <v>145</v>
      </c>
      <c r="D19" s="68">
        <v>72167</v>
      </c>
      <c r="E19" s="68">
        <v>53298</v>
      </c>
      <c r="F19" s="68">
        <v>61225</v>
      </c>
      <c r="G19" s="68">
        <v>68489</v>
      </c>
      <c r="H19" s="68">
        <v>79948</v>
      </c>
      <c r="I19" s="69">
        <v>93050</v>
      </c>
      <c r="J19" s="32">
        <f>D19/D33</f>
        <v>1.0427551728123916</v>
      </c>
      <c r="K19" s="22"/>
      <c r="L19" s="76"/>
    </row>
    <row r="20" spans="1:12" s="1" customFormat="1" ht="12" customHeight="1" x14ac:dyDescent="0.25">
      <c r="A20" s="23"/>
      <c r="B20" s="38" t="s">
        <v>11</v>
      </c>
      <c r="C20" s="68">
        <v>1784</v>
      </c>
      <c r="D20" s="69">
        <v>64679</v>
      </c>
      <c r="E20" s="68">
        <v>45500</v>
      </c>
      <c r="F20" s="69">
        <v>51700</v>
      </c>
      <c r="G20" s="68">
        <v>61284</v>
      </c>
      <c r="H20" s="70">
        <v>71812</v>
      </c>
      <c r="I20" s="72">
        <v>87911</v>
      </c>
      <c r="J20" s="32"/>
      <c r="K20" s="24"/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3"/>
      <c r="J21" s="29"/>
      <c r="K21" s="24"/>
    </row>
    <row r="22" spans="1:12" ht="12" customHeight="1" x14ac:dyDescent="0.25">
      <c r="E22" s="2"/>
    </row>
    <row r="23" spans="1:12" ht="12" customHeight="1" thickBot="1" x14ac:dyDescent="0.3">
      <c r="A23" s="30"/>
      <c r="B23" s="2" t="s">
        <v>12</v>
      </c>
      <c r="E23" s="2"/>
    </row>
    <row r="24" spans="1:12" s="14" customFormat="1" ht="27" customHeight="1" x14ac:dyDescent="0.3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74" t="s">
        <v>14</v>
      </c>
      <c r="K24" s="75"/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1"/>
      <c r="J25" s="18"/>
      <c r="K25" s="76"/>
    </row>
    <row r="26" spans="1:12" ht="12" customHeight="1" x14ac:dyDescent="0.25">
      <c r="A26" s="20"/>
      <c r="B26" s="38" t="s">
        <v>36</v>
      </c>
      <c r="C26" s="68">
        <v>82</v>
      </c>
      <c r="D26" s="69">
        <v>46257</v>
      </c>
      <c r="E26" s="68">
        <v>37500</v>
      </c>
      <c r="F26" s="69">
        <v>40000</v>
      </c>
      <c r="G26" s="68">
        <v>45614</v>
      </c>
      <c r="H26" s="70">
        <v>50000</v>
      </c>
      <c r="I26" s="72">
        <v>56000</v>
      </c>
      <c r="J26" s="33">
        <f t="shared" ref="J26:J32" si="1">D26/D12</f>
        <v>0.9698704239526984</v>
      </c>
      <c r="K26" s="76"/>
    </row>
    <row r="27" spans="1:12" ht="12" customHeight="1" x14ac:dyDescent="0.25">
      <c r="A27" s="20"/>
      <c r="B27" s="38" t="s">
        <v>35</v>
      </c>
      <c r="C27" s="68">
        <v>121</v>
      </c>
      <c r="D27" s="69">
        <v>53150</v>
      </c>
      <c r="E27" s="68">
        <v>41600</v>
      </c>
      <c r="F27" s="69">
        <v>45000</v>
      </c>
      <c r="G27" s="68">
        <v>49100</v>
      </c>
      <c r="H27" s="70">
        <v>58946</v>
      </c>
      <c r="I27" s="72">
        <v>72000</v>
      </c>
      <c r="J27" s="33">
        <f t="shared" si="1"/>
        <v>0.96218251597603144</v>
      </c>
      <c r="K27" s="76"/>
    </row>
    <row r="28" spans="1:12" ht="12" customHeight="1" x14ac:dyDescent="0.25">
      <c r="A28" s="20"/>
      <c r="B28" s="38" t="s">
        <v>34</v>
      </c>
      <c r="C28" s="68">
        <v>109</v>
      </c>
      <c r="D28" s="69">
        <v>56981</v>
      </c>
      <c r="E28" s="68">
        <v>46100</v>
      </c>
      <c r="F28" s="69">
        <v>50500</v>
      </c>
      <c r="G28" s="68">
        <v>54700</v>
      </c>
      <c r="H28" s="70">
        <v>63000</v>
      </c>
      <c r="I28" s="72">
        <v>72000</v>
      </c>
      <c r="J28" s="33">
        <f t="shared" si="1"/>
        <v>0.91472557109145491</v>
      </c>
      <c r="K28" s="76"/>
    </row>
    <row r="29" spans="1:12" ht="12" customHeight="1" x14ac:dyDescent="0.25">
      <c r="A29" s="20"/>
      <c r="B29" s="38" t="s">
        <v>33</v>
      </c>
      <c r="C29" s="68">
        <v>99</v>
      </c>
      <c r="D29" s="69">
        <v>61281</v>
      </c>
      <c r="E29" s="68">
        <v>47850</v>
      </c>
      <c r="F29" s="69">
        <v>52000</v>
      </c>
      <c r="G29" s="68">
        <v>58800</v>
      </c>
      <c r="H29" s="70">
        <v>67500</v>
      </c>
      <c r="I29" s="72">
        <v>79054</v>
      </c>
      <c r="J29" s="33">
        <f t="shared" si="1"/>
        <v>0.92674480151228733</v>
      </c>
      <c r="K29" s="76"/>
    </row>
    <row r="30" spans="1:12" ht="12" customHeight="1" x14ac:dyDescent="0.25">
      <c r="A30" s="20"/>
      <c r="B30" s="38" t="s">
        <v>32</v>
      </c>
      <c r="C30" s="68">
        <v>70</v>
      </c>
      <c r="D30" s="69">
        <v>63958</v>
      </c>
      <c r="E30" s="68">
        <v>49895</v>
      </c>
      <c r="F30" s="69">
        <v>54631</v>
      </c>
      <c r="G30" s="68">
        <v>60913</v>
      </c>
      <c r="H30" s="70">
        <v>69710</v>
      </c>
      <c r="I30" s="72">
        <v>83415</v>
      </c>
      <c r="J30" s="33">
        <f t="shared" si="1"/>
        <v>0.91233025219673625</v>
      </c>
      <c r="K30" s="76"/>
    </row>
    <row r="31" spans="1:12" ht="12" customHeight="1" x14ac:dyDescent="0.25">
      <c r="A31" s="20"/>
      <c r="B31" s="38" t="s">
        <v>31</v>
      </c>
      <c r="C31" s="68">
        <v>35</v>
      </c>
      <c r="D31" s="69">
        <v>67908</v>
      </c>
      <c r="E31" s="68">
        <v>50000</v>
      </c>
      <c r="F31" s="69">
        <v>60049</v>
      </c>
      <c r="G31" s="68">
        <v>65750</v>
      </c>
      <c r="H31" s="70">
        <v>74200</v>
      </c>
      <c r="I31" s="72">
        <v>85000</v>
      </c>
      <c r="J31" s="33">
        <f t="shared" si="1"/>
        <v>0.9118227593152064</v>
      </c>
      <c r="K31" s="76"/>
    </row>
    <row r="32" spans="1:12" ht="12" customHeight="1" x14ac:dyDescent="0.25">
      <c r="A32" s="20"/>
      <c r="B32" s="38" t="s">
        <v>30</v>
      </c>
      <c r="C32" s="68">
        <v>39</v>
      </c>
      <c r="D32" s="69">
        <v>67632</v>
      </c>
      <c r="E32" s="68">
        <v>54000</v>
      </c>
      <c r="F32" s="69">
        <v>58000</v>
      </c>
      <c r="G32" s="68">
        <v>66000</v>
      </c>
      <c r="H32" s="70">
        <v>74000</v>
      </c>
      <c r="I32" s="72">
        <v>80000</v>
      </c>
      <c r="J32" s="33">
        <f t="shared" si="1"/>
        <v>0.88996499723662392</v>
      </c>
      <c r="K32" s="76"/>
    </row>
    <row r="33" spans="1:11" ht="12" customHeight="1" x14ac:dyDescent="0.25">
      <c r="A33" s="20"/>
      <c r="B33" s="37">
        <v>-1989</v>
      </c>
      <c r="C33" s="68">
        <v>33</v>
      </c>
      <c r="D33" s="68">
        <v>69208</v>
      </c>
      <c r="E33" s="68">
        <v>55600</v>
      </c>
      <c r="F33" s="68">
        <v>59283</v>
      </c>
      <c r="G33" s="68">
        <v>63399</v>
      </c>
      <c r="H33" s="68">
        <v>75000</v>
      </c>
      <c r="I33" s="69">
        <v>94615</v>
      </c>
      <c r="J33" s="33">
        <f>D33/D19</f>
        <v>0.95899787991741381</v>
      </c>
      <c r="K33" s="76"/>
    </row>
    <row r="34" spans="1:11" s="1" customFormat="1" ht="12" customHeight="1" x14ac:dyDescent="0.25">
      <c r="A34" s="23"/>
      <c r="B34" s="38" t="s">
        <v>11</v>
      </c>
      <c r="C34" s="68">
        <v>588</v>
      </c>
      <c r="D34" s="69">
        <v>58295</v>
      </c>
      <c r="E34" s="68">
        <v>43100</v>
      </c>
      <c r="F34" s="69">
        <v>48000</v>
      </c>
      <c r="G34" s="68">
        <v>56000</v>
      </c>
      <c r="H34" s="70">
        <v>65390</v>
      </c>
      <c r="I34" s="72">
        <v>76000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3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827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81640625" style="3" customWidth="1"/>
    <col min="11" max="11" width="5.81640625" style="21" bestFit="1" customWidth="1"/>
    <col min="12" max="16384" width="9.1796875" style="21"/>
  </cols>
  <sheetData>
    <row r="1" spans="1:11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1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1" s="4" customFormat="1" ht="28.5" customHeight="1" x14ac:dyDescent="0.4">
      <c r="B3" s="5" t="s">
        <v>39</v>
      </c>
      <c r="C3" s="6"/>
      <c r="D3" s="7"/>
      <c r="E3" s="7"/>
      <c r="F3" s="7"/>
      <c r="G3" s="7"/>
      <c r="H3" s="6"/>
      <c r="I3" s="6"/>
      <c r="J3" s="6"/>
    </row>
    <row r="4" spans="1:11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1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1" s="1" customFormat="1" ht="13" x14ac:dyDescent="0.3">
      <c r="A6" s="8"/>
      <c r="B6" s="40" t="s">
        <v>29</v>
      </c>
      <c r="C6" s="7"/>
      <c r="D6" s="7"/>
      <c r="E6" s="7"/>
      <c r="F6" s="7"/>
      <c r="G6" s="7"/>
      <c r="H6" s="6"/>
      <c r="I6" s="6"/>
      <c r="J6" s="6"/>
    </row>
    <row r="7" spans="1:11" s="1" customFormat="1" ht="13" x14ac:dyDescent="0.3">
      <c r="A7" s="8"/>
      <c r="B7" s="2" t="s">
        <v>26</v>
      </c>
      <c r="C7" s="7"/>
      <c r="D7" s="7"/>
      <c r="E7" s="7"/>
      <c r="F7" s="7"/>
      <c r="G7" s="7"/>
      <c r="H7" s="6"/>
      <c r="I7" s="6"/>
      <c r="J7" s="6"/>
    </row>
    <row r="8" spans="1:11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1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1" s="14" customFormat="1" ht="28.5" customHeight="1" x14ac:dyDescent="0.25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74" t="s">
        <v>13</v>
      </c>
    </row>
    <row r="11" spans="1:11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1"/>
      <c r="J11" s="18"/>
    </row>
    <row r="12" spans="1:11" ht="12" customHeight="1" x14ac:dyDescent="0.25">
      <c r="A12" s="20"/>
      <c r="B12" s="38" t="s">
        <v>36</v>
      </c>
      <c r="C12" s="68">
        <v>105</v>
      </c>
      <c r="D12" s="69">
        <v>46725</v>
      </c>
      <c r="E12" s="68">
        <v>37700</v>
      </c>
      <c r="F12" s="69">
        <v>40000</v>
      </c>
      <c r="G12" s="68">
        <v>44000</v>
      </c>
      <c r="H12" s="70">
        <v>50000</v>
      </c>
      <c r="I12" s="72">
        <v>59180</v>
      </c>
      <c r="J12" s="32">
        <f>D12/D26</f>
        <v>1.0625838582766698</v>
      </c>
      <c r="K12" s="1"/>
    </row>
    <row r="13" spans="1:11" ht="12" customHeight="1" x14ac:dyDescent="0.25">
      <c r="A13" s="20"/>
      <c r="B13" s="38" t="s">
        <v>35</v>
      </c>
      <c r="C13" s="68">
        <v>156</v>
      </c>
      <c r="D13" s="69">
        <v>53565</v>
      </c>
      <c r="E13" s="68">
        <v>44000</v>
      </c>
      <c r="F13" s="69">
        <v>46500</v>
      </c>
      <c r="G13" s="68">
        <v>50000</v>
      </c>
      <c r="H13" s="70">
        <v>57935</v>
      </c>
      <c r="I13" s="72">
        <v>70000</v>
      </c>
      <c r="J13" s="32">
        <f t="shared" ref="J13:J19" si="0">D13/D27</f>
        <v>1.0327176679262744</v>
      </c>
      <c r="K13" s="22"/>
    </row>
    <row r="14" spans="1:11" ht="12" customHeight="1" x14ac:dyDescent="0.25">
      <c r="A14" s="20"/>
      <c r="B14" s="38" t="s">
        <v>34</v>
      </c>
      <c r="C14" s="68">
        <v>132</v>
      </c>
      <c r="D14" s="69">
        <v>60051</v>
      </c>
      <c r="E14" s="68">
        <v>49400</v>
      </c>
      <c r="F14" s="69">
        <v>53100</v>
      </c>
      <c r="G14" s="68">
        <v>58750</v>
      </c>
      <c r="H14" s="70">
        <v>65125</v>
      </c>
      <c r="I14" s="72">
        <v>71000</v>
      </c>
      <c r="J14" s="32">
        <f t="shared" si="0"/>
        <v>1.0828389563084913</v>
      </c>
      <c r="K14" s="22"/>
    </row>
    <row r="15" spans="1:11" ht="12" customHeight="1" x14ac:dyDescent="0.25">
      <c r="A15" s="20"/>
      <c r="B15" s="38" t="s">
        <v>33</v>
      </c>
      <c r="C15" s="68">
        <v>118</v>
      </c>
      <c r="D15" s="69">
        <v>64624</v>
      </c>
      <c r="E15" s="68">
        <v>53000</v>
      </c>
      <c r="F15" s="69">
        <v>56000</v>
      </c>
      <c r="G15" s="68">
        <v>62200</v>
      </c>
      <c r="H15" s="70">
        <v>70700</v>
      </c>
      <c r="I15" s="72">
        <v>80000</v>
      </c>
      <c r="J15" s="32">
        <f t="shared" si="0"/>
        <v>1.0973679741891662</v>
      </c>
      <c r="K15" s="22"/>
    </row>
    <row r="16" spans="1:11" ht="12" customHeight="1" x14ac:dyDescent="0.25">
      <c r="A16" s="20"/>
      <c r="B16" s="38" t="s">
        <v>32</v>
      </c>
      <c r="C16" s="68">
        <v>95</v>
      </c>
      <c r="D16" s="69">
        <v>67378</v>
      </c>
      <c r="E16" s="68">
        <v>53900</v>
      </c>
      <c r="F16" s="69">
        <v>58900</v>
      </c>
      <c r="G16" s="68">
        <v>65000</v>
      </c>
      <c r="H16" s="70">
        <v>70200</v>
      </c>
      <c r="I16" s="72">
        <v>84800</v>
      </c>
      <c r="J16" s="32">
        <f t="shared" si="0"/>
        <v>1.1370279118431266</v>
      </c>
      <c r="K16" s="22"/>
    </row>
    <row r="17" spans="1:11" ht="12" customHeight="1" x14ac:dyDescent="0.25">
      <c r="A17" s="20"/>
      <c r="B17" s="38" t="s">
        <v>31</v>
      </c>
      <c r="C17" s="68">
        <v>92</v>
      </c>
      <c r="D17" s="69">
        <v>70115</v>
      </c>
      <c r="E17" s="68">
        <v>54900</v>
      </c>
      <c r="F17" s="69">
        <v>60000</v>
      </c>
      <c r="G17" s="68">
        <v>67300</v>
      </c>
      <c r="H17" s="70">
        <v>80000</v>
      </c>
      <c r="I17" s="72">
        <v>87278</v>
      </c>
      <c r="J17" s="32">
        <f t="shared" si="0"/>
        <v>1.0585153761379247</v>
      </c>
      <c r="K17" s="22"/>
    </row>
    <row r="18" spans="1:11" ht="12" customHeight="1" x14ac:dyDescent="0.25">
      <c r="A18" s="20"/>
      <c r="B18" s="38" t="s">
        <v>30</v>
      </c>
      <c r="C18" s="68">
        <v>100</v>
      </c>
      <c r="D18" s="69">
        <v>70564</v>
      </c>
      <c r="E18" s="68">
        <v>57600</v>
      </c>
      <c r="F18" s="69">
        <v>61000</v>
      </c>
      <c r="G18" s="68">
        <v>67250</v>
      </c>
      <c r="H18" s="70">
        <v>75673</v>
      </c>
      <c r="I18" s="72">
        <v>85545</v>
      </c>
      <c r="J18" s="32">
        <f t="shared" si="0"/>
        <v>1.0568377540475371</v>
      </c>
      <c r="K18" s="22"/>
    </row>
    <row r="19" spans="1:11" ht="12" customHeight="1" x14ac:dyDescent="0.25">
      <c r="A19" s="20"/>
      <c r="B19" s="37">
        <v>-1989</v>
      </c>
      <c r="C19" s="68">
        <v>93</v>
      </c>
      <c r="D19" s="68">
        <v>70356</v>
      </c>
      <c r="E19" s="68">
        <v>57600</v>
      </c>
      <c r="F19" s="68">
        <v>62500</v>
      </c>
      <c r="G19" s="68">
        <v>68621</v>
      </c>
      <c r="H19" s="68">
        <v>77388</v>
      </c>
      <c r="I19" s="69">
        <v>85000</v>
      </c>
      <c r="J19" s="32">
        <f t="shared" si="0"/>
        <v>1.0544015825914936</v>
      </c>
      <c r="K19" s="22"/>
    </row>
    <row r="20" spans="1:11" s="1" customFormat="1" ht="12" customHeight="1" x14ac:dyDescent="0.25">
      <c r="A20" s="23"/>
      <c r="B20" s="38" t="s">
        <v>11</v>
      </c>
      <c r="C20" s="68">
        <v>891</v>
      </c>
      <c r="D20" s="69">
        <v>62027</v>
      </c>
      <c r="E20" s="68">
        <v>45000</v>
      </c>
      <c r="F20" s="69">
        <v>51880</v>
      </c>
      <c r="G20" s="68">
        <v>60500</v>
      </c>
      <c r="H20" s="70">
        <v>70000</v>
      </c>
      <c r="I20" s="72">
        <v>80000</v>
      </c>
      <c r="J20" s="32"/>
      <c r="K20" s="24"/>
    </row>
    <row r="21" spans="1:11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3"/>
      <c r="J21" s="29"/>
      <c r="K21" s="24"/>
    </row>
    <row r="22" spans="1:11" ht="12" customHeight="1" x14ac:dyDescent="0.25">
      <c r="E22" s="2"/>
    </row>
    <row r="23" spans="1:11" ht="12" customHeight="1" thickBot="1" x14ac:dyDescent="0.3">
      <c r="A23" s="30"/>
      <c r="B23" s="2" t="s">
        <v>12</v>
      </c>
      <c r="E23" s="2"/>
    </row>
    <row r="24" spans="1:11" s="14" customFormat="1" ht="29.2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74" t="s">
        <v>14</v>
      </c>
    </row>
    <row r="25" spans="1:11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1"/>
      <c r="J25" s="18"/>
    </row>
    <row r="26" spans="1:11" ht="12" customHeight="1" x14ac:dyDescent="0.25">
      <c r="A26" s="20"/>
      <c r="B26" s="38" t="s">
        <v>36</v>
      </c>
      <c r="C26" s="68">
        <v>116</v>
      </c>
      <c r="D26" s="69">
        <v>43973</v>
      </c>
      <c r="E26" s="68">
        <v>37800</v>
      </c>
      <c r="F26" s="69">
        <v>38896</v>
      </c>
      <c r="G26" s="68">
        <v>42000</v>
      </c>
      <c r="H26" s="70">
        <v>48000</v>
      </c>
      <c r="I26" s="72">
        <v>53000</v>
      </c>
      <c r="J26" s="33">
        <f>D26/D12</f>
        <v>0.94110219368646331</v>
      </c>
      <c r="K26" s="1"/>
    </row>
    <row r="27" spans="1:11" ht="12" customHeight="1" x14ac:dyDescent="0.25">
      <c r="A27" s="20"/>
      <c r="B27" s="38" t="s">
        <v>35</v>
      </c>
      <c r="C27" s="68">
        <v>203</v>
      </c>
      <c r="D27" s="69">
        <v>51868</v>
      </c>
      <c r="E27" s="68">
        <v>42800</v>
      </c>
      <c r="F27" s="69">
        <v>45000</v>
      </c>
      <c r="G27" s="68">
        <v>48600</v>
      </c>
      <c r="H27" s="70">
        <v>55182</v>
      </c>
      <c r="I27" s="72">
        <v>65700</v>
      </c>
      <c r="J27" s="33">
        <f t="shared" ref="J27:J32" si="1">D27/D13</f>
        <v>0.96831886493045827</v>
      </c>
      <c r="K27" s="22"/>
    </row>
    <row r="28" spans="1:11" ht="12" customHeight="1" x14ac:dyDescent="0.25">
      <c r="A28" s="20"/>
      <c r="B28" s="38" t="s">
        <v>34</v>
      </c>
      <c r="C28" s="68">
        <v>110</v>
      </c>
      <c r="D28" s="69">
        <v>55457</v>
      </c>
      <c r="E28" s="68">
        <v>45286</v>
      </c>
      <c r="F28" s="69">
        <v>48500</v>
      </c>
      <c r="G28" s="68">
        <v>51925</v>
      </c>
      <c r="H28" s="70">
        <v>60000</v>
      </c>
      <c r="I28" s="72">
        <v>70100</v>
      </c>
      <c r="J28" s="33">
        <f t="shared" si="1"/>
        <v>0.92349835972756489</v>
      </c>
      <c r="K28" s="22"/>
    </row>
    <row r="29" spans="1:11" ht="12" customHeight="1" x14ac:dyDescent="0.25">
      <c r="A29" s="20"/>
      <c r="B29" s="38" t="s">
        <v>33</v>
      </c>
      <c r="C29" s="68">
        <v>95</v>
      </c>
      <c r="D29" s="69">
        <v>58890</v>
      </c>
      <c r="E29" s="68">
        <v>47400</v>
      </c>
      <c r="F29" s="69">
        <v>50300</v>
      </c>
      <c r="G29" s="68">
        <v>59000</v>
      </c>
      <c r="H29" s="70">
        <v>65000</v>
      </c>
      <c r="I29" s="72">
        <v>69500</v>
      </c>
      <c r="J29" s="33">
        <f t="shared" si="1"/>
        <v>0.91127135429561767</v>
      </c>
      <c r="K29" s="22"/>
    </row>
    <row r="30" spans="1:11" ht="12" customHeight="1" x14ac:dyDescent="0.25">
      <c r="A30" s="20"/>
      <c r="B30" s="38" t="s">
        <v>32</v>
      </c>
      <c r="C30" s="68">
        <v>78</v>
      </c>
      <c r="D30" s="69">
        <v>59258</v>
      </c>
      <c r="E30" s="68">
        <v>48300</v>
      </c>
      <c r="F30" s="69">
        <v>54000</v>
      </c>
      <c r="G30" s="68">
        <v>58200</v>
      </c>
      <c r="H30" s="70">
        <v>64700</v>
      </c>
      <c r="I30" s="72">
        <v>68500</v>
      </c>
      <c r="J30" s="33">
        <f t="shared" si="1"/>
        <v>0.87948588560064112</v>
      </c>
      <c r="K30" s="22"/>
    </row>
    <row r="31" spans="1:11" ht="12" customHeight="1" x14ac:dyDescent="0.25">
      <c r="A31" s="20"/>
      <c r="B31" s="38" t="s">
        <v>31</v>
      </c>
      <c r="C31" s="68">
        <v>54</v>
      </c>
      <c r="D31" s="69">
        <v>66239</v>
      </c>
      <c r="E31" s="68">
        <v>54800</v>
      </c>
      <c r="F31" s="69">
        <v>58000</v>
      </c>
      <c r="G31" s="68">
        <v>65200</v>
      </c>
      <c r="H31" s="70">
        <v>74200</v>
      </c>
      <c r="I31" s="72">
        <v>80010</v>
      </c>
      <c r="J31" s="33">
        <f t="shared" si="1"/>
        <v>0.94471938957427082</v>
      </c>
      <c r="K31" s="22"/>
    </row>
    <row r="32" spans="1:11" ht="12" customHeight="1" x14ac:dyDescent="0.25">
      <c r="A32" s="20"/>
      <c r="B32" s="38" t="s">
        <v>30</v>
      </c>
      <c r="C32" s="68">
        <v>34</v>
      </c>
      <c r="D32" s="69">
        <v>66769</v>
      </c>
      <c r="E32" s="68">
        <v>52760</v>
      </c>
      <c r="F32" s="69">
        <v>57151</v>
      </c>
      <c r="G32" s="68">
        <v>65400</v>
      </c>
      <c r="H32" s="70">
        <v>70900</v>
      </c>
      <c r="I32" s="72">
        <v>80000</v>
      </c>
      <c r="J32" s="33">
        <f t="shared" si="1"/>
        <v>0.94621903520208606</v>
      </c>
      <c r="K32" s="22"/>
    </row>
    <row r="33" spans="1:11" ht="12" customHeight="1" x14ac:dyDescent="0.25">
      <c r="A33" s="20"/>
      <c r="B33" s="37">
        <v>-1989</v>
      </c>
      <c r="C33" s="68">
        <v>24</v>
      </c>
      <c r="D33" s="68">
        <v>66726</v>
      </c>
      <c r="E33" s="68">
        <v>51930</v>
      </c>
      <c r="F33" s="68">
        <v>59799</v>
      </c>
      <c r="G33" s="68">
        <v>65000</v>
      </c>
      <c r="H33" s="68">
        <v>72750</v>
      </c>
      <c r="I33" s="69">
        <v>82105</v>
      </c>
      <c r="J33" s="33">
        <f>D33/D19</f>
        <v>0.94840525328330205</v>
      </c>
      <c r="K33" s="22"/>
    </row>
    <row r="34" spans="1:11" s="1" customFormat="1" ht="12" customHeight="1" x14ac:dyDescent="0.25">
      <c r="A34" s="23"/>
      <c r="B34" s="38" t="s">
        <v>11</v>
      </c>
      <c r="C34" s="68">
        <v>714</v>
      </c>
      <c r="D34" s="69">
        <v>55176</v>
      </c>
      <c r="E34" s="68">
        <v>41700</v>
      </c>
      <c r="F34" s="69">
        <v>46500</v>
      </c>
      <c r="G34" s="68">
        <v>52950</v>
      </c>
      <c r="H34" s="70">
        <v>62872</v>
      </c>
      <c r="I34" s="72">
        <v>70000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3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832"/>
  <sheetViews>
    <sheetView showGridLines="0" topLeftCell="B1" zoomScaleNormal="100" workbookViewId="0">
      <selection activeCell="B1" sqref="B1"/>
    </sheetView>
  </sheetViews>
  <sheetFormatPr defaultColWidth="9.1796875" defaultRowHeight="12.5" x14ac:dyDescent="0.25"/>
  <cols>
    <col min="1" max="1" width="9.81640625" style="21" hidden="1" customWidth="1"/>
    <col min="2" max="2" width="11.7265625" style="2" customWidth="1"/>
    <col min="3" max="3" width="8.26953125" style="3" customWidth="1"/>
    <col min="4" max="4" width="11.26953125" style="2" customWidth="1"/>
    <col min="5" max="5" width="12.1796875" style="31" bestFit="1" customWidth="1"/>
    <col min="6" max="7" width="11.26953125" style="2" customWidth="1"/>
    <col min="8" max="8" width="11.26953125" style="3" customWidth="1"/>
    <col min="9" max="9" width="12.1796875" style="3" bestFit="1" customWidth="1"/>
    <col min="10" max="10" width="11.7265625" style="3" customWidth="1"/>
    <col min="11" max="11" width="5.81640625" style="21" bestFit="1" customWidth="1"/>
    <col min="12" max="16384" width="9.1796875" style="21"/>
  </cols>
  <sheetData>
    <row r="1" spans="1:12" s="1" customFormat="1" ht="16.5" customHeight="1" x14ac:dyDescent="0.25">
      <c r="B1" s="2"/>
      <c r="C1" s="3"/>
      <c r="D1" s="2"/>
      <c r="E1" s="2"/>
      <c r="F1" s="2"/>
      <c r="G1" s="2"/>
      <c r="H1" s="3"/>
      <c r="I1" s="3"/>
      <c r="J1" s="3"/>
    </row>
    <row r="2" spans="1:12" s="1" customFormat="1" ht="14.25" customHeight="1" x14ac:dyDescent="0.25">
      <c r="B2" s="2"/>
      <c r="C2" s="3"/>
      <c r="D2" s="2"/>
      <c r="E2" s="2"/>
      <c r="F2" s="2"/>
      <c r="G2" s="2"/>
      <c r="H2" s="3"/>
      <c r="I2" s="3"/>
      <c r="J2" s="3"/>
    </row>
    <row r="3" spans="1:12" s="4" customFormat="1" ht="28.5" customHeight="1" x14ac:dyDescent="0.4">
      <c r="B3" s="5" t="s">
        <v>39</v>
      </c>
      <c r="C3" s="6"/>
      <c r="D3" s="7"/>
      <c r="E3" s="7"/>
      <c r="F3" s="7"/>
      <c r="G3" s="7"/>
      <c r="H3" s="6"/>
      <c r="I3" s="6"/>
      <c r="J3" s="6"/>
    </row>
    <row r="4" spans="1:12" s="1" customFormat="1" ht="12.75" customHeight="1" x14ac:dyDescent="0.3">
      <c r="A4" s="8"/>
      <c r="B4" s="2" t="s">
        <v>0</v>
      </c>
      <c r="C4" s="6"/>
      <c r="D4" s="7"/>
      <c r="E4" s="7"/>
      <c r="F4" s="7"/>
      <c r="G4" s="7"/>
      <c r="H4" s="6"/>
      <c r="I4" s="6"/>
      <c r="J4" s="6"/>
    </row>
    <row r="5" spans="1:12" s="1" customFormat="1" ht="13" x14ac:dyDescent="0.3">
      <c r="A5" s="8"/>
      <c r="B5" s="2" t="s">
        <v>1</v>
      </c>
      <c r="C5" s="7"/>
      <c r="D5" s="7"/>
      <c r="E5" s="7"/>
      <c r="F5" s="7"/>
      <c r="G5" s="7"/>
      <c r="H5" s="6"/>
      <c r="I5" s="6"/>
      <c r="J5" s="6"/>
    </row>
    <row r="6" spans="1:12" s="1" customFormat="1" ht="13" x14ac:dyDescent="0.3">
      <c r="A6" s="8"/>
      <c r="B6" s="40" t="s">
        <v>29</v>
      </c>
      <c r="C6" s="7"/>
      <c r="D6" s="7"/>
      <c r="E6" s="7"/>
      <c r="F6" s="7"/>
      <c r="G6" s="7"/>
      <c r="H6" s="6"/>
      <c r="I6" s="6"/>
      <c r="J6" s="6"/>
    </row>
    <row r="7" spans="1:12" s="1" customFormat="1" ht="13" x14ac:dyDescent="0.3">
      <c r="A7" s="8"/>
      <c r="B7" s="2" t="s">
        <v>28</v>
      </c>
      <c r="C7" s="7"/>
      <c r="D7" s="7"/>
      <c r="E7" s="7"/>
      <c r="F7" s="7"/>
      <c r="G7" s="7"/>
      <c r="H7" s="6"/>
      <c r="I7" s="6"/>
      <c r="J7" s="6"/>
    </row>
    <row r="8" spans="1:12" s="1" customFormat="1" ht="13" x14ac:dyDescent="0.3">
      <c r="A8" s="8"/>
      <c r="B8" s="2"/>
      <c r="C8" s="7"/>
      <c r="D8" s="7"/>
      <c r="E8" s="7"/>
      <c r="F8" s="7"/>
      <c r="G8" s="7"/>
      <c r="H8" s="6"/>
      <c r="I8" s="6"/>
      <c r="J8" s="6"/>
    </row>
    <row r="9" spans="1:12" s="1" customFormat="1" ht="12.75" customHeight="1" thickBot="1" x14ac:dyDescent="0.35">
      <c r="A9" s="8"/>
      <c r="B9" s="2" t="s">
        <v>2</v>
      </c>
      <c r="C9" s="3"/>
      <c r="D9" s="2"/>
      <c r="E9" s="2"/>
      <c r="F9" s="2"/>
      <c r="G9" s="2"/>
      <c r="H9" s="3"/>
      <c r="I9" s="3"/>
      <c r="J9" s="3"/>
    </row>
    <row r="10" spans="1:12" s="14" customFormat="1" ht="30" customHeight="1" x14ac:dyDescent="0.3">
      <c r="A10" s="9"/>
      <c r="B10" s="10" t="s">
        <v>3</v>
      </c>
      <c r="C10" s="11" t="s">
        <v>4</v>
      </c>
      <c r="D10" s="11" t="s">
        <v>5</v>
      </c>
      <c r="E10" s="11" t="s">
        <v>6</v>
      </c>
      <c r="F10" s="12" t="s">
        <v>7</v>
      </c>
      <c r="G10" s="11" t="s">
        <v>8</v>
      </c>
      <c r="H10" s="13" t="s">
        <v>9</v>
      </c>
      <c r="I10" s="12" t="s">
        <v>10</v>
      </c>
      <c r="J10" s="74" t="s">
        <v>13</v>
      </c>
      <c r="L10" s="75"/>
    </row>
    <row r="11" spans="1:12" s="19" customFormat="1" ht="12" customHeight="1" x14ac:dyDescent="0.25">
      <c r="A11" s="15"/>
      <c r="B11" s="16"/>
      <c r="C11" s="17"/>
      <c r="D11" s="17"/>
      <c r="E11" s="17"/>
      <c r="F11" s="17"/>
      <c r="G11" s="17"/>
      <c r="H11" s="17"/>
      <c r="I11" s="71"/>
      <c r="J11" s="18"/>
      <c r="L11" s="76"/>
    </row>
    <row r="12" spans="1:12" ht="12" customHeight="1" x14ac:dyDescent="0.25">
      <c r="A12" s="20"/>
      <c r="B12" s="38" t="s">
        <v>36</v>
      </c>
      <c r="C12" s="68">
        <v>14</v>
      </c>
      <c r="D12" s="69">
        <v>57674</v>
      </c>
      <c r="E12" s="68" t="s">
        <v>37</v>
      </c>
      <c r="F12" s="69">
        <v>46600</v>
      </c>
      <c r="G12" s="68">
        <v>57613</v>
      </c>
      <c r="H12" s="70">
        <v>65000</v>
      </c>
      <c r="I12" s="72" t="s">
        <v>38</v>
      </c>
      <c r="J12" s="32">
        <f t="shared" ref="J12:J19" si="0">D12/D26</f>
        <v>1.0306842754257735</v>
      </c>
      <c r="K12" s="22"/>
      <c r="L12" s="76"/>
    </row>
    <row r="13" spans="1:12" ht="12" customHeight="1" x14ac:dyDescent="0.25">
      <c r="A13" s="20"/>
      <c r="B13" s="38" t="s">
        <v>35</v>
      </c>
      <c r="C13" s="68">
        <v>98</v>
      </c>
      <c r="D13" s="69">
        <v>71292</v>
      </c>
      <c r="E13" s="68">
        <v>50232</v>
      </c>
      <c r="F13" s="69">
        <v>55000</v>
      </c>
      <c r="G13" s="68">
        <v>62400</v>
      </c>
      <c r="H13" s="70">
        <v>78000</v>
      </c>
      <c r="I13" s="72">
        <v>108500</v>
      </c>
      <c r="J13" s="32">
        <f t="shared" si="0"/>
        <v>1.1278416731265128</v>
      </c>
      <c r="K13" s="22"/>
      <c r="L13" s="76"/>
    </row>
    <row r="14" spans="1:12" ht="12" customHeight="1" x14ac:dyDescent="0.25">
      <c r="A14" s="20"/>
      <c r="B14" s="38" t="s">
        <v>34</v>
      </c>
      <c r="C14" s="68">
        <v>210</v>
      </c>
      <c r="D14" s="69">
        <v>78720</v>
      </c>
      <c r="E14" s="68">
        <v>57450</v>
      </c>
      <c r="F14" s="69">
        <v>62000</v>
      </c>
      <c r="G14" s="68">
        <v>72000</v>
      </c>
      <c r="H14" s="70">
        <v>84500</v>
      </c>
      <c r="I14" s="72">
        <v>102970</v>
      </c>
      <c r="J14" s="32">
        <f t="shared" si="0"/>
        <v>1.0189367953712931</v>
      </c>
      <c r="K14" s="22"/>
      <c r="L14" s="76"/>
    </row>
    <row r="15" spans="1:12" ht="12" customHeight="1" x14ac:dyDescent="0.25">
      <c r="A15" s="20"/>
      <c r="B15" s="38" t="s">
        <v>33</v>
      </c>
      <c r="C15" s="68">
        <v>227</v>
      </c>
      <c r="D15" s="69">
        <v>91379</v>
      </c>
      <c r="E15" s="68">
        <v>61000</v>
      </c>
      <c r="F15" s="69">
        <v>67500</v>
      </c>
      <c r="G15" s="68">
        <v>80000</v>
      </c>
      <c r="H15" s="70">
        <v>99000</v>
      </c>
      <c r="I15" s="72">
        <v>144000</v>
      </c>
      <c r="J15" s="32">
        <f t="shared" si="0"/>
        <v>1.0425085279454211</v>
      </c>
      <c r="K15" s="22"/>
      <c r="L15" s="76"/>
    </row>
    <row r="16" spans="1:12" ht="12" customHeight="1" x14ac:dyDescent="0.25">
      <c r="A16" s="20"/>
      <c r="B16" s="38" t="s">
        <v>32</v>
      </c>
      <c r="C16" s="68">
        <v>226</v>
      </c>
      <c r="D16" s="69">
        <v>102146</v>
      </c>
      <c r="E16" s="68">
        <v>64900</v>
      </c>
      <c r="F16" s="69">
        <v>74000</v>
      </c>
      <c r="G16" s="68">
        <v>88150</v>
      </c>
      <c r="H16" s="70">
        <v>110000</v>
      </c>
      <c r="I16" s="72">
        <v>148628</v>
      </c>
      <c r="J16" s="32">
        <f t="shared" si="0"/>
        <v>1.1266931392014119</v>
      </c>
      <c r="K16" s="22"/>
      <c r="L16" s="76"/>
    </row>
    <row r="17" spans="1:12" ht="12" customHeight="1" x14ac:dyDescent="0.25">
      <c r="A17" s="20"/>
      <c r="B17" s="38" t="s">
        <v>31</v>
      </c>
      <c r="C17" s="68">
        <v>205</v>
      </c>
      <c r="D17" s="69">
        <v>107402</v>
      </c>
      <c r="E17" s="68">
        <v>70000</v>
      </c>
      <c r="F17" s="69">
        <v>79000</v>
      </c>
      <c r="G17" s="68">
        <v>92500</v>
      </c>
      <c r="H17" s="70">
        <v>118200</v>
      </c>
      <c r="I17" s="72">
        <v>158800</v>
      </c>
      <c r="J17" s="32">
        <f t="shared" si="0"/>
        <v>1.0817981285442331</v>
      </c>
      <c r="K17" s="22"/>
      <c r="L17" s="76"/>
    </row>
    <row r="18" spans="1:12" ht="12" customHeight="1" x14ac:dyDescent="0.25">
      <c r="A18" s="20"/>
      <c r="B18" s="38" t="s">
        <v>30</v>
      </c>
      <c r="C18" s="68">
        <v>104</v>
      </c>
      <c r="D18" s="69">
        <v>109693</v>
      </c>
      <c r="E18" s="68">
        <v>67800</v>
      </c>
      <c r="F18" s="69">
        <v>79439</v>
      </c>
      <c r="G18" s="68">
        <v>93200</v>
      </c>
      <c r="H18" s="70">
        <v>127512</v>
      </c>
      <c r="I18" s="72">
        <v>168000</v>
      </c>
      <c r="J18" s="32">
        <f t="shared" si="0"/>
        <v>1.1267667844522968</v>
      </c>
      <c r="K18" s="22"/>
      <c r="L18" s="76"/>
    </row>
    <row r="19" spans="1:12" ht="12" customHeight="1" x14ac:dyDescent="0.25">
      <c r="A19" s="20"/>
      <c r="B19" s="37">
        <v>-1989</v>
      </c>
      <c r="C19" s="68">
        <v>68</v>
      </c>
      <c r="D19" s="68">
        <v>108476</v>
      </c>
      <c r="E19" s="68">
        <v>67500</v>
      </c>
      <c r="F19" s="68">
        <v>75580</v>
      </c>
      <c r="G19" s="68">
        <v>96550</v>
      </c>
      <c r="H19" s="68">
        <v>114311</v>
      </c>
      <c r="I19" s="69">
        <v>177000</v>
      </c>
      <c r="J19" s="32">
        <f t="shared" si="0"/>
        <v>1.1298641779851679</v>
      </c>
      <c r="K19" s="1"/>
      <c r="L19" s="76"/>
    </row>
    <row r="20" spans="1:12" s="1" customFormat="1" ht="12" customHeight="1" x14ac:dyDescent="0.25">
      <c r="A20" s="23"/>
      <c r="B20" s="38" t="s">
        <v>11</v>
      </c>
      <c r="C20" s="68">
        <v>1152</v>
      </c>
      <c r="D20" s="69">
        <v>94579</v>
      </c>
      <c r="E20" s="68">
        <v>59500</v>
      </c>
      <c r="F20" s="69">
        <v>68184</v>
      </c>
      <c r="G20" s="68">
        <v>82645</v>
      </c>
      <c r="H20" s="70">
        <v>103000</v>
      </c>
      <c r="I20" s="72">
        <v>144000</v>
      </c>
      <c r="J20" s="32"/>
      <c r="K20" s="24"/>
    </row>
    <row r="21" spans="1:12" s="1" customFormat="1" ht="12" customHeight="1" thickBot="1" x14ac:dyDescent="0.3">
      <c r="A21" s="23"/>
      <c r="B21" s="25"/>
      <c r="C21" s="26"/>
      <c r="D21" s="27"/>
      <c r="E21" s="26"/>
      <c r="F21" s="27"/>
      <c r="G21" s="26"/>
      <c r="H21" s="28"/>
      <c r="I21" s="73"/>
      <c r="J21" s="29"/>
      <c r="K21" s="24"/>
    </row>
    <row r="22" spans="1:12" ht="12" customHeight="1" x14ac:dyDescent="0.25">
      <c r="E22" s="2"/>
    </row>
    <row r="23" spans="1:12" ht="12" customHeight="1" thickBot="1" x14ac:dyDescent="0.3">
      <c r="A23" s="30"/>
      <c r="B23" s="2" t="s">
        <v>12</v>
      </c>
      <c r="E23" s="2"/>
    </row>
    <row r="24" spans="1:12" s="14" customFormat="1" ht="29.25" customHeight="1" x14ac:dyDescent="0.25">
      <c r="A24" s="9"/>
      <c r="B24" s="10" t="s">
        <v>3</v>
      </c>
      <c r="C24" s="11" t="s">
        <v>4</v>
      </c>
      <c r="D24" s="11" t="s">
        <v>5</v>
      </c>
      <c r="E24" s="11" t="s">
        <v>6</v>
      </c>
      <c r="F24" s="12" t="s">
        <v>7</v>
      </c>
      <c r="G24" s="11" t="s">
        <v>8</v>
      </c>
      <c r="H24" s="13" t="s">
        <v>9</v>
      </c>
      <c r="I24" s="12" t="s">
        <v>10</v>
      </c>
      <c r="J24" s="74" t="s">
        <v>14</v>
      </c>
    </row>
    <row r="25" spans="1:12" s="19" customFormat="1" ht="12" customHeight="1" x14ac:dyDescent="0.25">
      <c r="A25" s="15"/>
      <c r="B25" s="16"/>
      <c r="C25" s="17"/>
      <c r="D25" s="17"/>
      <c r="E25" s="17"/>
      <c r="F25" s="17"/>
      <c r="G25" s="17"/>
      <c r="H25" s="17"/>
      <c r="I25" s="71"/>
      <c r="J25" s="18"/>
    </row>
    <row r="26" spans="1:12" ht="12" customHeight="1" x14ac:dyDescent="0.25">
      <c r="A26" s="20"/>
      <c r="B26" s="38" t="s">
        <v>36</v>
      </c>
      <c r="C26" s="68">
        <v>14</v>
      </c>
      <c r="D26" s="69">
        <v>55957</v>
      </c>
      <c r="E26" s="68" t="s">
        <v>37</v>
      </c>
      <c r="F26" s="69">
        <v>49500</v>
      </c>
      <c r="G26" s="68">
        <v>50948</v>
      </c>
      <c r="H26" s="70">
        <v>63364</v>
      </c>
      <c r="I26" s="72" t="s">
        <v>38</v>
      </c>
      <c r="J26" s="33">
        <f>D26/D12</f>
        <v>0.97022921940562468</v>
      </c>
      <c r="K26" s="22"/>
    </row>
    <row r="27" spans="1:12" ht="12" customHeight="1" x14ac:dyDescent="0.25">
      <c r="A27" s="20"/>
      <c r="B27" s="38" t="s">
        <v>35</v>
      </c>
      <c r="C27" s="68">
        <v>77</v>
      </c>
      <c r="D27" s="69">
        <v>63211</v>
      </c>
      <c r="E27" s="68">
        <v>50000</v>
      </c>
      <c r="F27" s="69">
        <v>54800</v>
      </c>
      <c r="G27" s="68">
        <v>59374</v>
      </c>
      <c r="H27" s="70">
        <v>68488</v>
      </c>
      <c r="I27" s="72">
        <v>85500</v>
      </c>
      <c r="J27" s="33">
        <f>D27/D13</f>
        <v>0.88664927341076138</v>
      </c>
      <c r="K27" s="22"/>
    </row>
    <row r="28" spans="1:12" ht="12" customHeight="1" x14ac:dyDescent="0.25">
      <c r="A28" s="20"/>
      <c r="B28" s="38" t="s">
        <v>34</v>
      </c>
      <c r="C28" s="68">
        <v>101</v>
      </c>
      <c r="D28" s="69">
        <v>77257</v>
      </c>
      <c r="E28" s="68">
        <v>54350</v>
      </c>
      <c r="F28" s="69">
        <v>61900</v>
      </c>
      <c r="G28" s="68">
        <v>72820</v>
      </c>
      <c r="H28" s="70">
        <v>88900</v>
      </c>
      <c r="I28" s="72">
        <v>104100</v>
      </c>
      <c r="J28" s="33">
        <f t="shared" ref="J28:J31" si="1">D28/D14</f>
        <v>0.98141514227642279</v>
      </c>
      <c r="K28" s="22"/>
    </row>
    <row r="29" spans="1:12" ht="12" customHeight="1" x14ac:dyDescent="0.25">
      <c r="A29" s="20"/>
      <c r="B29" s="38" t="s">
        <v>33</v>
      </c>
      <c r="C29" s="68">
        <v>127</v>
      </c>
      <c r="D29" s="69">
        <v>87653</v>
      </c>
      <c r="E29" s="68">
        <v>60000</v>
      </c>
      <c r="F29" s="69">
        <v>66000</v>
      </c>
      <c r="G29" s="68">
        <v>74950</v>
      </c>
      <c r="H29" s="70">
        <v>92583</v>
      </c>
      <c r="I29" s="72">
        <v>126000</v>
      </c>
      <c r="J29" s="33">
        <f t="shared" si="1"/>
        <v>0.95922476717845462</v>
      </c>
      <c r="K29" s="22"/>
    </row>
    <row r="30" spans="1:12" ht="12" customHeight="1" x14ac:dyDescent="0.25">
      <c r="A30" s="20"/>
      <c r="B30" s="38" t="s">
        <v>32</v>
      </c>
      <c r="C30" s="68">
        <v>102</v>
      </c>
      <c r="D30" s="69">
        <v>90660</v>
      </c>
      <c r="E30" s="68">
        <v>62260</v>
      </c>
      <c r="F30" s="69">
        <v>68157</v>
      </c>
      <c r="G30" s="68">
        <v>80000</v>
      </c>
      <c r="H30" s="70">
        <v>103000</v>
      </c>
      <c r="I30" s="72">
        <v>133000</v>
      </c>
      <c r="J30" s="33">
        <f t="shared" si="1"/>
        <v>0.88755311025395023</v>
      </c>
      <c r="K30" s="22"/>
    </row>
    <row r="31" spans="1:12" ht="12" customHeight="1" x14ac:dyDescent="0.25">
      <c r="A31" s="20"/>
      <c r="B31" s="38" t="s">
        <v>31</v>
      </c>
      <c r="C31" s="68">
        <v>63</v>
      </c>
      <c r="D31" s="69">
        <v>99281</v>
      </c>
      <c r="E31" s="68">
        <v>65050</v>
      </c>
      <c r="F31" s="69">
        <v>77310</v>
      </c>
      <c r="G31" s="68">
        <v>89000</v>
      </c>
      <c r="H31" s="70">
        <v>115600</v>
      </c>
      <c r="I31" s="72">
        <v>150000</v>
      </c>
      <c r="J31" s="33">
        <f t="shared" si="1"/>
        <v>0.92438688292583004</v>
      </c>
      <c r="K31" s="22"/>
    </row>
    <row r="32" spans="1:12" ht="12" customHeight="1" x14ac:dyDescent="0.25">
      <c r="A32" s="20"/>
      <c r="B32" s="38" t="s">
        <v>30</v>
      </c>
      <c r="C32" s="68">
        <v>51</v>
      </c>
      <c r="D32" s="69">
        <v>97352</v>
      </c>
      <c r="E32" s="68">
        <v>67400</v>
      </c>
      <c r="F32" s="69">
        <v>75100</v>
      </c>
      <c r="G32" s="68">
        <v>90000</v>
      </c>
      <c r="H32" s="70">
        <v>105350</v>
      </c>
      <c r="I32" s="72">
        <v>124243</v>
      </c>
      <c r="J32" s="33">
        <f>D32/D18</f>
        <v>0.88749509996079967</v>
      </c>
      <c r="K32" s="22"/>
    </row>
    <row r="33" spans="1:11" ht="12" customHeight="1" x14ac:dyDescent="0.25">
      <c r="A33" s="20"/>
      <c r="B33" s="37">
        <v>-1989</v>
      </c>
      <c r="C33" s="68">
        <v>23</v>
      </c>
      <c r="D33" s="68">
        <v>96008</v>
      </c>
      <c r="E33" s="68">
        <v>71000</v>
      </c>
      <c r="F33" s="68">
        <v>82000</v>
      </c>
      <c r="G33" s="68">
        <v>89340</v>
      </c>
      <c r="H33" s="68">
        <v>109000</v>
      </c>
      <c r="I33" s="69">
        <v>134300</v>
      </c>
      <c r="J33" s="33">
        <f>D33/D19</f>
        <v>0.88506213355949703</v>
      </c>
      <c r="K33" s="1"/>
    </row>
    <row r="34" spans="1:11" s="1" customFormat="1" ht="12" customHeight="1" x14ac:dyDescent="0.25">
      <c r="A34" s="23"/>
      <c r="B34" s="38" t="s">
        <v>11</v>
      </c>
      <c r="C34" s="68">
        <v>558</v>
      </c>
      <c r="D34" s="69">
        <v>84696</v>
      </c>
      <c r="E34" s="68">
        <v>56000</v>
      </c>
      <c r="F34" s="69">
        <v>64000</v>
      </c>
      <c r="G34" s="68">
        <v>75500</v>
      </c>
      <c r="H34" s="70">
        <v>94300</v>
      </c>
      <c r="I34" s="72">
        <v>123500</v>
      </c>
      <c r="J34" s="33"/>
      <c r="K34" s="24"/>
    </row>
    <row r="35" spans="1:11" s="1" customFormat="1" ht="12" customHeight="1" thickBot="1" x14ac:dyDescent="0.3">
      <c r="A35" s="23"/>
      <c r="B35" s="25"/>
      <c r="C35" s="26"/>
      <c r="D35" s="27"/>
      <c r="E35" s="26"/>
      <c r="F35" s="27"/>
      <c r="G35" s="26"/>
      <c r="H35" s="28"/>
      <c r="I35" s="73"/>
      <c r="J35" s="29"/>
      <c r="K35" s="24"/>
    </row>
    <row r="36" spans="1:11" x14ac:dyDescent="0.25">
      <c r="E36" s="2"/>
    </row>
    <row r="37" spans="1:11" x14ac:dyDescent="0.25">
      <c r="E37" s="2"/>
    </row>
    <row r="38" spans="1:11" x14ac:dyDescent="0.25">
      <c r="E38" s="2"/>
    </row>
    <row r="39" spans="1:11" x14ac:dyDescent="0.25">
      <c r="E39" s="2"/>
    </row>
    <row r="40" spans="1:11" x14ac:dyDescent="0.25">
      <c r="E40" s="2"/>
    </row>
    <row r="41" spans="1:11" x14ac:dyDescent="0.25">
      <c r="E41" s="2"/>
    </row>
    <row r="42" spans="1:11" x14ac:dyDescent="0.25">
      <c r="E42" s="2"/>
    </row>
    <row r="43" spans="1:11" x14ac:dyDescent="0.25">
      <c r="E43" s="2"/>
    </row>
    <row r="44" spans="1:11" x14ac:dyDescent="0.25">
      <c r="E44" s="2"/>
    </row>
    <row r="45" spans="1:11" x14ac:dyDescent="0.25">
      <c r="E45" s="2"/>
    </row>
    <row r="46" spans="1:11" x14ac:dyDescent="0.25">
      <c r="E46" s="2"/>
    </row>
    <row r="47" spans="1:11" x14ac:dyDescent="0.25">
      <c r="E47" s="2"/>
    </row>
    <row r="48" spans="1:11" x14ac:dyDescent="0.25">
      <c r="E48" s="2"/>
    </row>
    <row r="49" spans="5:5" x14ac:dyDescent="0.25">
      <c r="E49" s="2"/>
    </row>
    <row r="50" spans="5:5" x14ac:dyDescent="0.25">
      <c r="E50" s="2"/>
    </row>
    <row r="51" spans="5:5" x14ac:dyDescent="0.25">
      <c r="E51" s="2"/>
    </row>
    <row r="52" spans="5:5" x14ac:dyDescent="0.25">
      <c r="E52" s="2"/>
    </row>
    <row r="53" spans="5:5" x14ac:dyDescent="0.25">
      <c r="E53" s="2"/>
    </row>
    <row r="54" spans="5:5" x14ac:dyDescent="0.25">
      <c r="E54" s="2"/>
    </row>
    <row r="55" spans="5:5" x14ac:dyDescent="0.25">
      <c r="E55" s="2"/>
    </row>
    <row r="56" spans="5:5" x14ac:dyDescent="0.25">
      <c r="E56" s="2"/>
    </row>
    <row r="57" spans="5:5" x14ac:dyDescent="0.25">
      <c r="E57" s="2"/>
    </row>
    <row r="58" spans="5:5" x14ac:dyDescent="0.25">
      <c r="E58" s="2"/>
    </row>
    <row r="59" spans="5:5" x14ac:dyDescent="0.25">
      <c r="E59" s="2"/>
    </row>
    <row r="60" spans="5:5" x14ac:dyDescent="0.25">
      <c r="E60" s="2"/>
    </row>
    <row r="61" spans="5:5" x14ac:dyDescent="0.25">
      <c r="E61" s="2"/>
    </row>
    <row r="62" spans="5:5" x14ac:dyDescent="0.25">
      <c r="E62" s="2"/>
    </row>
    <row r="63" spans="5:5" x14ac:dyDescent="0.25">
      <c r="E63" s="2"/>
    </row>
    <row r="64" spans="5:5" x14ac:dyDescent="0.25">
      <c r="E64" s="2"/>
    </row>
    <row r="65" spans="5:5" x14ac:dyDescent="0.25">
      <c r="E65" s="2"/>
    </row>
    <row r="66" spans="5:5" x14ac:dyDescent="0.25">
      <c r="E66" s="2"/>
    </row>
    <row r="67" spans="5:5" x14ac:dyDescent="0.25">
      <c r="E67" s="2"/>
    </row>
    <row r="68" spans="5:5" x14ac:dyDescent="0.25">
      <c r="E68" s="2"/>
    </row>
    <row r="69" spans="5:5" x14ac:dyDescent="0.25">
      <c r="E69" s="2"/>
    </row>
    <row r="70" spans="5:5" x14ac:dyDescent="0.25">
      <c r="E70" s="2"/>
    </row>
    <row r="71" spans="5:5" x14ac:dyDescent="0.25">
      <c r="E71" s="2"/>
    </row>
    <row r="72" spans="5:5" x14ac:dyDescent="0.25">
      <c r="E72" s="2"/>
    </row>
    <row r="73" spans="5:5" x14ac:dyDescent="0.25">
      <c r="E73" s="2"/>
    </row>
    <row r="74" spans="5:5" x14ac:dyDescent="0.25">
      <c r="E74" s="2"/>
    </row>
    <row r="75" spans="5:5" x14ac:dyDescent="0.25">
      <c r="E75" s="2"/>
    </row>
    <row r="76" spans="5:5" x14ac:dyDescent="0.25">
      <c r="E76" s="2"/>
    </row>
    <row r="77" spans="5:5" x14ac:dyDescent="0.25">
      <c r="E77" s="2"/>
    </row>
    <row r="78" spans="5:5" x14ac:dyDescent="0.25">
      <c r="E78" s="2"/>
    </row>
    <row r="79" spans="5:5" x14ac:dyDescent="0.25">
      <c r="E79" s="2"/>
    </row>
    <row r="80" spans="5:5" x14ac:dyDescent="0.25">
      <c r="E80" s="2"/>
    </row>
    <row r="81" spans="5:5" x14ac:dyDescent="0.25">
      <c r="E81" s="2"/>
    </row>
    <row r="82" spans="5:5" x14ac:dyDescent="0.25">
      <c r="E82" s="2"/>
    </row>
    <row r="83" spans="5:5" x14ac:dyDescent="0.25">
      <c r="E83" s="2"/>
    </row>
    <row r="84" spans="5:5" x14ac:dyDescent="0.25">
      <c r="E84" s="2"/>
    </row>
    <row r="85" spans="5:5" x14ac:dyDescent="0.25">
      <c r="E85" s="2"/>
    </row>
    <row r="86" spans="5:5" x14ac:dyDescent="0.25">
      <c r="E86" s="2"/>
    </row>
    <row r="87" spans="5:5" x14ac:dyDescent="0.25">
      <c r="E87" s="2"/>
    </row>
    <row r="88" spans="5:5" x14ac:dyDescent="0.25">
      <c r="E88" s="2"/>
    </row>
    <row r="89" spans="5:5" x14ac:dyDescent="0.25">
      <c r="E89" s="2"/>
    </row>
    <row r="90" spans="5:5" x14ac:dyDescent="0.25">
      <c r="E90" s="2"/>
    </row>
    <row r="91" spans="5:5" x14ac:dyDescent="0.25">
      <c r="E91" s="2"/>
    </row>
    <row r="92" spans="5:5" x14ac:dyDescent="0.25">
      <c r="E92" s="2"/>
    </row>
    <row r="93" spans="5:5" x14ac:dyDescent="0.25">
      <c r="E93" s="2"/>
    </row>
    <row r="94" spans="5:5" x14ac:dyDescent="0.25">
      <c r="E94" s="2"/>
    </row>
    <row r="95" spans="5:5" x14ac:dyDescent="0.25">
      <c r="E95" s="2"/>
    </row>
    <row r="96" spans="5:5" x14ac:dyDescent="0.25">
      <c r="E96" s="2"/>
    </row>
    <row r="97" spans="5:5" x14ac:dyDescent="0.25">
      <c r="E97" s="2"/>
    </row>
    <row r="98" spans="5:5" x14ac:dyDescent="0.25">
      <c r="E98" s="2"/>
    </row>
    <row r="99" spans="5:5" x14ac:dyDescent="0.25">
      <c r="E99" s="2"/>
    </row>
    <row r="100" spans="5:5" x14ac:dyDescent="0.25">
      <c r="E100" s="2"/>
    </row>
    <row r="101" spans="5:5" x14ac:dyDescent="0.25">
      <c r="E101" s="2"/>
    </row>
    <row r="102" spans="5:5" x14ac:dyDescent="0.25">
      <c r="E102" s="2"/>
    </row>
    <row r="103" spans="5:5" x14ac:dyDescent="0.25">
      <c r="E103" s="2"/>
    </row>
    <row r="104" spans="5:5" x14ac:dyDescent="0.25">
      <c r="E104" s="2"/>
    </row>
    <row r="105" spans="5:5" x14ac:dyDescent="0.25">
      <c r="E105" s="2"/>
    </row>
    <row r="106" spans="5:5" x14ac:dyDescent="0.25">
      <c r="E106" s="2"/>
    </row>
    <row r="107" spans="5:5" x14ac:dyDescent="0.25">
      <c r="E107" s="2"/>
    </row>
    <row r="108" spans="5:5" x14ac:dyDescent="0.25">
      <c r="E108" s="2"/>
    </row>
    <row r="109" spans="5:5" x14ac:dyDescent="0.25">
      <c r="E109" s="2"/>
    </row>
    <row r="110" spans="5:5" x14ac:dyDescent="0.25">
      <c r="E110" s="2"/>
    </row>
    <row r="111" spans="5:5" x14ac:dyDescent="0.25">
      <c r="E111" s="2"/>
    </row>
    <row r="112" spans="5:5" x14ac:dyDescent="0.25">
      <c r="E112" s="2"/>
    </row>
    <row r="113" spans="5:5" x14ac:dyDescent="0.25">
      <c r="E113" s="2"/>
    </row>
    <row r="114" spans="5:5" x14ac:dyDescent="0.25">
      <c r="E114" s="2"/>
    </row>
    <row r="115" spans="5:5" x14ac:dyDescent="0.25">
      <c r="E115" s="2"/>
    </row>
    <row r="116" spans="5:5" x14ac:dyDescent="0.25">
      <c r="E116" s="2"/>
    </row>
    <row r="117" spans="5:5" x14ac:dyDescent="0.25">
      <c r="E117" s="2"/>
    </row>
    <row r="118" spans="5:5" x14ac:dyDescent="0.25">
      <c r="E118" s="2"/>
    </row>
    <row r="119" spans="5:5" x14ac:dyDescent="0.25">
      <c r="E119" s="2"/>
    </row>
    <row r="120" spans="5:5" x14ac:dyDescent="0.25">
      <c r="E120" s="2"/>
    </row>
    <row r="121" spans="5:5" x14ac:dyDescent="0.25">
      <c r="E121" s="2"/>
    </row>
    <row r="122" spans="5:5" x14ac:dyDescent="0.25">
      <c r="E122" s="2"/>
    </row>
    <row r="123" spans="5:5" x14ac:dyDescent="0.25">
      <c r="E123" s="2"/>
    </row>
    <row r="124" spans="5:5" x14ac:dyDescent="0.25">
      <c r="E124" s="2"/>
    </row>
    <row r="125" spans="5:5" x14ac:dyDescent="0.25">
      <c r="E125" s="2"/>
    </row>
    <row r="126" spans="5:5" x14ac:dyDescent="0.25">
      <c r="E126" s="2"/>
    </row>
    <row r="127" spans="5:5" x14ac:dyDescent="0.25">
      <c r="E127" s="2"/>
    </row>
    <row r="128" spans="5:5" x14ac:dyDescent="0.25">
      <c r="E128" s="2"/>
    </row>
    <row r="129" spans="5:5" x14ac:dyDescent="0.25">
      <c r="E129" s="2"/>
    </row>
    <row r="130" spans="5:5" x14ac:dyDescent="0.25">
      <c r="E130" s="2"/>
    </row>
    <row r="131" spans="5:5" x14ac:dyDescent="0.25">
      <c r="E131" s="2"/>
    </row>
    <row r="132" spans="5:5" x14ac:dyDescent="0.25">
      <c r="E132" s="2"/>
    </row>
    <row r="133" spans="5:5" x14ac:dyDescent="0.25">
      <c r="E133" s="2"/>
    </row>
    <row r="134" spans="5:5" x14ac:dyDescent="0.25">
      <c r="E134" s="2"/>
    </row>
    <row r="135" spans="5:5" x14ac:dyDescent="0.25">
      <c r="E135" s="2"/>
    </row>
    <row r="136" spans="5:5" x14ac:dyDescent="0.25">
      <c r="E136" s="2"/>
    </row>
    <row r="137" spans="5:5" x14ac:dyDescent="0.25">
      <c r="E137" s="2"/>
    </row>
    <row r="138" spans="5:5" x14ac:dyDescent="0.25">
      <c r="E138" s="2"/>
    </row>
    <row r="139" spans="5:5" x14ac:dyDescent="0.25">
      <c r="E139" s="2"/>
    </row>
    <row r="140" spans="5:5" x14ac:dyDescent="0.25">
      <c r="E140" s="2"/>
    </row>
    <row r="141" spans="5:5" x14ac:dyDescent="0.25">
      <c r="E141" s="2"/>
    </row>
    <row r="142" spans="5:5" x14ac:dyDescent="0.25">
      <c r="E142" s="2"/>
    </row>
    <row r="143" spans="5:5" x14ac:dyDescent="0.25">
      <c r="E143" s="2"/>
    </row>
    <row r="144" spans="5:5" x14ac:dyDescent="0.25">
      <c r="E144" s="2"/>
    </row>
    <row r="145" spans="5:5" x14ac:dyDescent="0.25">
      <c r="E145" s="2"/>
    </row>
    <row r="146" spans="5:5" x14ac:dyDescent="0.25">
      <c r="E146" s="2"/>
    </row>
    <row r="147" spans="5:5" x14ac:dyDescent="0.25">
      <c r="E147" s="2"/>
    </row>
    <row r="148" spans="5:5" x14ac:dyDescent="0.25">
      <c r="E148" s="2"/>
    </row>
    <row r="149" spans="5:5" x14ac:dyDescent="0.25">
      <c r="E149" s="2"/>
    </row>
    <row r="150" spans="5:5" x14ac:dyDescent="0.25">
      <c r="E150" s="2"/>
    </row>
    <row r="151" spans="5:5" x14ac:dyDescent="0.25">
      <c r="E151" s="2"/>
    </row>
    <row r="152" spans="5:5" x14ac:dyDescent="0.25">
      <c r="E152" s="2"/>
    </row>
    <row r="153" spans="5:5" x14ac:dyDescent="0.25">
      <c r="E153" s="2"/>
    </row>
    <row r="154" spans="5:5" x14ac:dyDescent="0.25">
      <c r="E154" s="2"/>
    </row>
    <row r="155" spans="5:5" x14ac:dyDescent="0.25">
      <c r="E155" s="2"/>
    </row>
    <row r="156" spans="5:5" x14ac:dyDescent="0.25">
      <c r="E156" s="2"/>
    </row>
    <row r="157" spans="5:5" x14ac:dyDescent="0.25">
      <c r="E157" s="2"/>
    </row>
    <row r="158" spans="5:5" x14ac:dyDescent="0.25">
      <c r="E158" s="2"/>
    </row>
    <row r="159" spans="5:5" x14ac:dyDescent="0.25">
      <c r="E159" s="2"/>
    </row>
    <row r="160" spans="5:5" x14ac:dyDescent="0.25">
      <c r="E160" s="2"/>
    </row>
    <row r="161" spans="5:5" x14ac:dyDescent="0.25">
      <c r="E161" s="2"/>
    </row>
    <row r="162" spans="5:5" x14ac:dyDescent="0.25">
      <c r="E162" s="2"/>
    </row>
    <row r="163" spans="5:5" x14ac:dyDescent="0.25">
      <c r="E163" s="2"/>
    </row>
    <row r="164" spans="5:5" x14ac:dyDescent="0.25">
      <c r="E164" s="2"/>
    </row>
    <row r="165" spans="5:5" x14ac:dyDescent="0.25">
      <c r="E165" s="2"/>
    </row>
    <row r="166" spans="5:5" x14ac:dyDescent="0.25">
      <c r="E166" s="2"/>
    </row>
    <row r="167" spans="5:5" x14ac:dyDescent="0.25">
      <c r="E167" s="2"/>
    </row>
    <row r="168" spans="5:5" x14ac:dyDescent="0.25">
      <c r="E168" s="2"/>
    </row>
    <row r="169" spans="5:5" x14ac:dyDescent="0.25">
      <c r="E169" s="2"/>
    </row>
    <row r="170" spans="5:5" x14ac:dyDescent="0.25">
      <c r="E170" s="2"/>
    </row>
    <row r="171" spans="5:5" x14ac:dyDescent="0.25">
      <c r="E171" s="2"/>
    </row>
    <row r="172" spans="5:5" x14ac:dyDescent="0.25">
      <c r="E172" s="2"/>
    </row>
    <row r="173" spans="5:5" x14ac:dyDescent="0.25">
      <c r="E173" s="2"/>
    </row>
    <row r="174" spans="5:5" x14ac:dyDescent="0.25">
      <c r="E174" s="2"/>
    </row>
    <row r="175" spans="5:5" x14ac:dyDescent="0.25">
      <c r="E175" s="2"/>
    </row>
    <row r="176" spans="5:5" x14ac:dyDescent="0.25">
      <c r="E176" s="2"/>
    </row>
    <row r="177" spans="5:5" x14ac:dyDescent="0.25">
      <c r="E177" s="2"/>
    </row>
    <row r="178" spans="5:5" x14ac:dyDescent="0.25">
      <c r="E178" s="2"/>
    </row>
    <row r="179" spans="5:5" x14ac:dyDescent="0.25">
      <c r="E179" s="2"/>
    </row>
    <row r="180" spans="5:5" x14ac:dyDescent="0.25">
      <c r="E180" s="2"/>
    </row>
    <row r="181" spans="5:5" x14ac:dyDescent="0.25">
      <c r="E181" s="2"/>
    </row>
    <row r="182" spans="5:5" x14ac:dyDescent="0.25">
      <c r="E182" s="2"/>
    </row>
    <row r="183" spans="5:5" x14ac:dyDescent="0.25">
      <c r="E183" s="2"/>
    </row>
    <row r="184" spans="5:5" x14ac:dyDescent="0.25">
      <c r="E184" s="2"/>
    </row>
    <row r="185" spans="5:5" x14ac:dyDescent="0.25">
      <c r="E185" s="2"/>
    </row>
    <row r="186" spans="5:5" x14ac:dyDescent="0.25">
      <c r="E186" s="2"/>
    </row>
    <row r="187" spans="5:5" x14ac:dyDescent="0.25">
      <c r="E187" s="2"/>
    </row>
    <row r="188" spans="5:5" x14ac:dyDescent="0.25">
      <c r="E188" s="2"/>
    </row>
    <row r="189" spans="5:5" x14ac:dyDescent="0.25">
      <c r="E189" s="2"/>
    </row>
    <row r="190" spans="5:5" x14ac:dyDescent="0.25">
      <c r="E190" s="2"/>
    </row>
    <row r="191" spans="5:5" x14ac:dyDescent="0.25">
      <c r="E191" s="2"/>
    </row>
    <row r="192" spans="5:5" x14ac:dyDescent="0.25">
      <c r="E192" s="2"/>
    </row>
    <row r="193" spans="5:5" x14ac:dyDescent="0.25">
      <c r="E193" s="2"/>
    </row>
    <row r="194" spans="5:5" x14ac:dyDescent="0.25">
      <c r="E194" s="2"/>
    </row>
    <row r="195" spans="5:5" x14ac:dyDescent="0.25">
      <c r="E195" s="2"/>
    </row>
    <row r="196" spans="5:5" x14ac:dyDescent="0.25">
      <c r="E196" s="2"/>
    </row>
    <row r="197" spans="5:5" x14ac:dyDescent="0.25">
      <c r="E197" s="2"/>
    </row>
    <row r="198" spans="5:5" x14ac:dyDescent="0.25">
      <c r="E198" s="2"/>
    </row>
    <row r="199" spans="5:5" x14ac:dyDescent="0.25">
      <c r="E199" s="2"/>
    </row>
    <row r="200" spans="5:5" x14ac:dyDescent="0.25">
      <c r="E200" s="2"/>
    </row>
    <row r="201" spans="5:5" x14ac:dyDescent="0.25">
      <c r="E201" s="2"/>
    </row>
    <row r="202" spans="5:5" x14ac:dyDescent="0.25">
      <c r="E202" s="2"/>
    </row>
    <row r="203" spans="5:5" x14ac:dyDescent="0.25">
      <c r="E203" s="2"/>
    </row>
    <row r="204" spans="5:5" x14ac:dyDescent="0.25">
      <c r="E204" s="2"/>
    </row>
    <row r="205" spans="5:5" x14ac:dyDescent="0.25">
      <c r="E205" s="2"/>
    </row>
    <row r="206" spans="5:5" x14ac:dyDescent="0.25">
      <c r="E206" s="2"/>
    </row>
    <row r="207" spans="5:5" x14ac:dyDescent="0.25">
      <c r="E207" s="2"/>
    </row>
    <row r="208" spans="5:5" x14ac:dyDescent="0.25">
      <c r="E208" s="2"/>
    </row>
    <row r="209" spans="5:5" x14ac:dyDescent="0.25">
      <c r="E209" s="2"/>
    </row>
    <row r="210" spans="5:5" x14ac:dyDescent="0.25">
      <c r="E210" s="2"/>
    </row>
    <row r="211" spans="5:5" x14ac:dyDescent="0.25">
      <c r="E211" s="2"/>
    </row>
    <row r="212" spans="5:5" x14ac:dyDescent="0.25">
      <c r="E212" s="2"/>
    </row>
    <row r="213" spans="5:5" x14ac:dyDescent="0.25">
      <c r="E213" s="2"/>
    </row>
    <row r="214" spans="5:5" x14ac:dyDescent="0.25">
      <c r="E214" s="2"/>
    </row>
    <row r="215" spans="5:5" x14ac:dyDescent="0.25">
      <c r="E215" s="2"/>
    </row>
    <row r="216" spans="5:5" x14ac:dyDescent="0.25">
      <c r="E216" s="2"/>
    </row>
    <row r="217" spans="5:5" x14ac:dyDescent="0.25">
      <c r="E217" s="2"/>
    </row>
    <row r="218" spans="5:5" x14ac:dyDescent="0.25">
      <c r="E218" s="2"/>
    </row>
    <row r="219" spans="5:5" x14ac:dyDescent="0.25">
      <c r="E219" s="2"/>
    </row>
    <row r="220" spans="5:5" x14ac:dyDescent="0.25">
      <c r="E220" s="2"/>
    </row>
    <row r="221" spans="5:5" x14ac:dyDescent="0.25">
      <c r="E221" s="2"/>
    </row>
    <row r="222" spans="5:5" x14ac:dyDescent="0.25">
      <c r="E222" s="2"/>
    </row>
    <row r="223" spans="5:5" x14ac:dyDescent="0.25">
      <c r="E223" s="2"/>
    </row>
    <row r="224" spans="5:5" x14ac:dyDescent="0.25">
      <c r="E224" s="2"/>
    </row>
    <row r="225" spans="5:5" x14ac:dyDescent="0.25">
      <c r="E225" s="2"/>
    </row>
    <row r="226" spans="5:5" x14ac:dyDescent="0.25">
      <c r="E226" s="2"/>
    </row>
    <row r="227" spans="5:5" x14ac:dyDescent="0.25">
      <c r="E227" s="2"/>
    </row>
    <row r="228" spans="5:5" x14ac:dyDescent="0.25">
      <c r="E228" s="2"/>
    </row>
    <row r="229" spans="5:5" x14ac:dyDescent="0.25">
      <c r="E229" s="2"/>
    </row>
    <row r="230" spans="5:5" x14ac:dyDescent="0.25">
      <c r="E230" s="2"/>
    </row>
    <row r="231" spans="5:5" x14ac:dyDescent="0.25">
      <c r="E231" s="2"/>
    </row>
    <row r="232" spans="5:5" x14ac:dyDescent="0.25">
      <c r="E232" s="2"/>
    </row>
    <row r="233" spans="5:5" x14ac:dyDescent="0.25">
      <c r="E233" s="2"/>
    </row>
    <row r="234" spans="5:5" x14ac:dyDescent="0.25">
      <c r="E234" s="2"/>
    </row>
    <row r="235" spans="5:5" x14ac:dyDescent="0.25">
      <c r="E235" s="2"/>
    </row>
    <row r="236" spans="5:5" x14ac:dyDescent="0.25">
      <c r="E236" s="2"/>
    </row>
    <row r="237" spans="5:5" x14ac:dyDescent="0.25">
      <c r="E237" s="2"/>
    </row>
    <row r="238" spans="5:5" x14ac:dyDescent="0.25">
      <c r="E238" s="2"/>
    </row>
    <row r="239" spans="5:5" x14ac:dyDescent="0.25">
      <c r="E239" s="2"/>
    </row>
    <row r="240" spans="5:5" x14ac:dyDescent="0.25">
      <c r="E240" s="2"/>
    </row>
    <row r="241" spans="5:5" x14ac:dyDescent="0.25">
      <c r="E241" s="2"/>
    </row>
    <row r="242" spans="5:5" x14ac:dyDescent="0.25">
      <c r="E242" s="2"/>
    </row>
    <row r="243" spans="5:5" x14ac:dyDescent="0.25">
      <c r="E243" s="2"/>
    </row>
    <row r="244" spans="5:5" x14ac:dyDescent="0.25">
      <c r="E244" s="2"/>
    </row>
    <row r="245" spans="5:5" x14ac:dyDescent="0.25">
      <c r="E245" s="2"/>
    </row>
    <row r="246" spans="5:5" x14ac:dyDescent="0.25">
      <c r="E246" s="2"/>
    </row>
    <row r="247" spans="5:5" x14ac:dyDescent="0.25">
      <c r="E247" s="2"/>
    </row>
    <row r="248" spans="5:5" x14ac:dyDescent="0.25">
      <c r="E248" s="2"/>
    </row>
    <row r="249" spans="5:5" x14ac:dyDescent="0.25">
      <c r="E249" s="2"/>
    </row>
    <row r="250" spans="5:5" x14ac:dyDescent="0.25">
      <c r="E250" s="2"/>
    </row>
    <row r="251" spans="5:5" x14ac:dyDescent="0.25">
      <c r="E251" s="2"/>
    </row>
    <row r="252" spans="5:5" x14ac:dyDescent="0.25">
      <c r="E252" s="2"/>
    </row>
    <row r="253" spans="5:5" x14ac:dyDescent="0.25">
      <c r="E253" s="2"/>
    </row>
    <row r="254" spans="5:5" x14ac:dyDescent="0.25">
      <c r="E254" s="2"/>
    </row>
    <row r="255" spans="5:5" x14ac:dyDescent="0.25">
      <c r="E255" s="2"/>
    </row>
    <row r="256" spans="5:5" x14ac:dyDescent="0.25">
      <c r="E256" s="2"/>
    </row>
    <row r="257" spans="5:5" x14ac:dyDescent="0.25">
      <c r="E257" s="2"/>
    </row>
    <row r="258" spans="5:5" x14ac:dyDescent="0.25">
      <c r="E258" s="2"/>
    </row>
    <row r="259" spans="5:5" x14ac:dyDescent="0.25">
      <c r="E259" s="2"/>
    </row>
    <row r="260" spans="5:5" x14ac:dyDescent="0.25">
      <c r="E260" s="2"/>
    </row>
    <row r="261" spans="5:5" x14ac:dyDescent="0.25">
      <c r="E261" s="2"/>
    </row>
    <row r="262" spans="5:5" x14ac:dyDescent="0.25">
      <c r="E262" s="2"/>
    </row>
    <row r="263" spans="5:5" x14ac:dyDescent="0.25">
      <c r="E263" s="2"/>
    </row>
    <row r="264" spans="5:5" x14ac:dyDescent="0.25">
      <c r="E264" s="2"/>
    </row>
    <row r="265" spans="5:5" x14ac:dyDescent="0.25">
      <c r="E265" s="2"/>
    </row>
    <row r="266" spans="5:5" x14ac:dyDescent="0.25">
      <c r="E266" s="2"/>
    </row>
    <row r="267" spans="5:5" x14ac:dyDescent="0.25">
      <c r="E267" s="2"/>
    </row>
    <row r="268" spans="5:5" x14ac:dyDescent="0.25">
      <c r="E268" s="2"/>
    </row>
    <row r="269" spans="5:5" x14ac:dyDescent="0.25">
      <c r="E269" s="2"/>
    </row>
    <row r="270" spans="5:5" x14ac:dyDescent="0.25">
      <c r="E270" s="2"/>
    </row>
    <row r="271" spans="5:5" x14ac:dyDescent="0.25">
      <c r="E271" s="2"/>
    </row>
    <row r="272" spans="5:5" x14ac:dyDescent="0.25">
      <c r="E272" s="2"/>
    </row>
    <row r="273" spans="5:5" x14ac:dyDescent="0.25">
      <c r="E273" s="2"/>
    </row>
    <row r="274" spans="5:5" x14ac:dyDescent="0.25">
      <c r="E274" s="2"/>
    </row>
    <row r="275" spans="5:5" x14ac:dyDescent="0.25">
      <c r="E275" s="2"/>
    </row>
    <row r="276" spans="5:5" x14ac:dyDescent="0.25">
      <c r="E276" s="2"/>
    </row>
    <row r="277" spans="5:5" x14ac:dyDescent="0.25">
      <c r="E277" s="2"/>
    </row>
    <row r="278" spans="5:5" x14ac:dyDescent="0.25">
      <c r="E278" s="2"/>
    </row>
    <row r="279" spans="5:5" x14ac:dyDescent="0.25">
      <c r="E279" s="2"/>
    </row>
    <row r="280" spans="5:5" x14ac:dyDescent="0.25">
      <c r="E280" s="2"/>
    </row>
    <row r="281" spans="5:5" x14ac:dyDescent="0.25">
      <c r="E281" s="2"/>
    </row>
    <row r="282" spans="5:5" x14ac:dyDescent="0.25">
      <c r="E282" s="2"/>
    </row>
    <row r="283" spans="5:5" x14ac:dyDescent="0.25">
      <c r="E283" s="2"/>
    </row>
    <row r="284" spans="5:5" x14ac:dyDescent="0.25">
      <c r="E284" s="2"/>
    </row>
    <row r="285" spans="5:5" x14ac:dyDescent="0.25">
      <c r="E285" s="2"/>
    </row>
    <row r="286" spans="5:5" x14ac:dyDescent="0.25">
      <c r="E286" s="2"/>
    </row>
    <row r="287" spans="5:5" x14ac:dyDescent="0.25">
      <c r="E287" s="2"/>
    </row>
    <row r="288" spans="5:5" x14ac:dyDescent="0.25">
      <c r="E288" s="2"/>
    </row>
    <row r="289" spans="5:5" x14ac:dyDescent="0.25">
      <c r="E289" s="2"/>
    </row>
    <row r="290" spans="5:5" x14ac:dyDescent="0.25">
      <c r="E290" s="2"/>
    </row>
    <row r="291" spans="5:5" x14ac:dyDescent="0.25">
      <c r="E291" s="2"/>
    </row>
    <row r="292" spans="5:5" x14ac:dyDescent="0.25">
      <c r="E292" s="2"/>
    </row>
    <row r="293" spans="5:5" x14ac:dyDescent="0.25">
      <c r="E293" s="2"/>
    </row>
    <row r="294" spans="5:5" x14ac:dyDescent="0.25">
      <c r="E294" s="2"/>
    </row>
    <row r="295" spans="5:5" x14ac:dyDescent="0.25">
      <c r="E295" s="2"/>
    </row>
    <row r="296" spans="5:5" x14ac:dyDescent="0.25">
      <c r="E296" s="2"/>
    </row>
    <row r="297" spans="5:5" x14ac:dyDescent="0.25">
      <c r="E297" s="2"/>
    </row>
    <row r="298" spans="5:5" x14ac:dyDescent="0.25">
      <c r="E298" s="2"/>
    </row>
    <row r="299" spans="5:5" x14ac:dyDescent="0.25">
      <c r="E299" s="2"/>
    </row>
    <row r="300" spans="5:5" x14ac:dyDescent="0.25">
      <c r="E300" s="2"/>
    </row>
    <row r="301" spans="5:5" x14ac:dyDescent="0.25">
      <c r="E301" s="2"/>
    </row>
    <row r="302" spans="5:5" x14ac:dyDescent="0.25">
      <c r="E302" s="2"/>
    </row>
    <row r="303" spans="5:5" x14ac:dyDescent="0.25">
      <c r="E303" s="2"/>
    </row>
    <row r="304" spans="5:5" x14ac:dyDescent="0.25">
      <c r="E304" s="2"/>
    </row>
    <row r="305" spans="5:5" x14ac:dyDescent="0.25">
      <c r="E305" s="2"/>
    </row>
    <row r="306" spans="5:5" x14ac:dyDescent="0.25">
      <c r="E306" s="2"/>
    </row>
    <row r="307" spans="5:5" x14ac:dyDescent="0.25">
      <c r="E307" s="2"/>
    </row>
    <row r="308" spans="5:5" x14ac:dyDescent="0.25">
      <c r="E308" s="2"/>
    </row>
    <row r="309" spans="5:5" x14ac:dyDescent="0.25">
      <c r="E309" s="2"/>
    </row>
    <row r="310" spans="5:5" x14ac:dyDescent="0.25">
      <c r="E310" s="2"/>
    </row>
    <row r="311" spans="5:5" x14ac:dyDescent="0.25">
      <c r="E311" s="2"/>
    </row>
    <row r="312" spans="5:5" x14ac:dyDescent="0.25">
      <c r="E312" s="2"/>
    </row>
    <row r="313" spans="5:5" x14ac:dyDescent="0.25">
      <c r="E313" s="2"/>
    </row>
    <row r="314" spans="5:5" x14ac:dyDescent="0.25">
      <c r="E314" s="2"/>
    </row>
    <row r="315" spans="5:5" x14ac:dyDescent="0.25">
      <c r="E315" s="2"/>
    </row>
    <row r="316" spans="5:5" x14ac:dyDescent="0.25">
      <c r="E316" s="2"/>
    </row>
    <row r="317" spans="5:5" x14ac:dyDescent="0.25">
      <c r="E317" s="2"/>
    </row>
    <row r="318" spans="5:5" x14ac:dyDescent="0.25">
      <c r="E318" s="2"/>
    </row>
    <row r="319" spans="5:5" x14ac:dyDescent="0.25">
      <c r="E319" s="2"/>
    </row>
    <row r="320" spans="5:5" x14ac:dyDescent="0.25">
      <c r="E320" s="2"/>
    </row>
    <row r="321" spans="5:5" x14ac:dyDescent="0.25">
      <c r="E321" s="2"/>
    </row>
    <row r="322" spans="5:5" x14ac:dyDescent="0.25">
      <c r="E322" s="2"/>
    </row>
    <row r="323" spans="5:5" x14ac:dyDescent="0.25">
      <c r="E323" s="2"/>
    </row>
    <row r="324" spans="5:5" x14ac:dyDescent="0.25">
      <c r="E324" s="2"/>
    </row>
    <row r="325" spans="5:5" x14ac:dyDescent="0.25">
      <c r="E325" s="2"/>
    </row>
    <row r="326" spans="5:5" x14ac:dyDescent="0.25">
      <c r="E326" s="2"/>
    </row>
    <row r="327" spans="5:5" x14ac:dyDescent="0.25">
      <c r="E327" s="2"/>
    </row>
    <row r="328" spans="5:5" x14ac:dyDescent="0.25">
      <c r="E328" s="2"/>
    </row>
    <row r="329" spans="5:5" x14ac:dyDescent="0.25">
      <c r="E329" s="2"/>
    </row>
    <row r="330" spans="5:5" x14ac:dyDescent="0.25">
      <c r="E330" s="2"/>
    </row>
    <row r="331" spans="5:5" x14ac:dyDescent="0.25">
      <c r="E331" s="2"/>
    </row>
    <row r="332" spans="5:5" x14ac:dyDescent="0.25">
      <c r="E332" s="2"/>
    </row>
    <row r="333" spans="5:5" x14ac:dyDescent="0.25">
      <c r="E333" s="2"/>
    </row>
    <row r="334" spans="5:5" x14ac:dyDescent="0.25">
      <c r="E334" s="2"/>
    </row>
    <row r="335" spans="5:5" x14ac:dyDescent="0.25">
      <c r="E335" s="2"/>
    </row>
    <row r="336" spans="5:5" x14ac:dyDescent="0.25">
      <c r="E336" s="2"/>
    </row>
    <row r="337" spans="5:5" x14ac:dyDescent="0.25">
      <c r="E337" s="2"/>
    </row>
    <row r="338" spans="5:5" x14ac:dyDescent="0.25">
      <c r="E338" s="2"/>
    </row>
    <row r="339" spans="5:5" x14ac:dyDescent="0.25">
      <c r="E339" s="2"/>
    </row>
    <row r="340" spans="5:5" x14ac:dyDescent="0.25">
      <c r="E340" s="2"/>
    </row>
    <row r="341" spans="5:5" x14ac:dyDescent="0.25">
      <c r="E341" s="2"/>
    </row>
    <row r="342" spans="5:5" x14ac:dyDescent="0.25">
      <c r="E342" s="2"/>
    </row>
    <row r="343" spans="5:5" x14ac:dyDescent="0.25">
      <c r="E343" s="2"/>
    </row>
    <row r="344" spans="5:5" x14ac:dyDescent="0.25">
      <c r="E344" s="2"/>
    </row>
    <row r="345" spans="5:5" x14ac:dyDescent="0.25">
      <c r="E345" s="2"/>
    </row>
    <row r="346" spans="5:5" x14ac:dyDescent="0.25">
      <c r="E346" s="2"/>
    </row>
    <row r="347" spans="5:5" x14ac:dyDescent="0.25">
      <c r="E347" s="2"/>
    </row>
    <row r="348" spans="5:5" x14ac:dyDescent="0.25">
      <c r="E348" s="2"/>
    </row>
    <row r="349" spans="5:5" x14ac:dyDescent="0.25">
      <c r="E349" s="2"/>
    </row>
    <row r="350" spans="5:5" x14ac:dyDescent="0.25">
      <c r="E350" s="2"/>
    </row>
    <row r="351" spans="5:5" x14ac:dyDescent="0.25">
      <c r="E351" s="2"/>
    </row>
    <row r="352" spans="5:5" x14ac:dyDescent="0.25">
      <c r="E352" s="2"/>
    </row>
    <row r="353" spans="5:5" x14ac:dyDescent="0.25">
      <c r="E353" s="2"/>
    </row>
    <row r="354" spans="5:5" x14ac:dyDescent="0.25">
      <c r="E354" s="2"/>
    </row>
    <row r="355" spans="5:5" x14ac:dyDescent="0.25">
      <c r="E355" s="2"/>
    </row>
    <row r="356" spans="5:5" x14ac:dyDescent="0.25">
      <c r="E356" s="2"/>
    </row>
    <row r="357" spans="5:5" x14ac:dyDescent="0.25">
      <c r="E357" s="2"/>
    </row>
    <row r="358" spans="5:5" x14ac:dyDescent="0.25">
      <c r="E358" s="2"/>
    </row>
    <row r="359" spans="5:5" x14ac:dyDescent="0.25">
      <c r="E359" s="2"/>
    </row>
    <row r="360" spans="5:5" x14ac:dyDescent="0.25">
      <c r="E360" s="2"/>
    </row>
    <row r="361" spans="5:5" x14ac:dyDescent="0.25">
      <c r="E361" s="2"/>
    </row>
    <row r="362" spans="5:5" x14ac:dyDescent="0.25">
      <c r="E362" s="2"/>
    </row>
    <row r="363" spans="5:5" x14ac:dyDescent="0.25">
      <c r="E363" s="2"/>
    </row>
    <row r="364" spans="5:5" x14ac:dyDescent="0.25">
      <c r="E364" s="2"/>
    </row>
    <row r="365" spans="5:5" x14ac:dyDescent="0.25">
      <c r="E365" s="2"/>
    </row>
    <row r="366" spans="5:5" x14ac:dyDescent="0.25">
      <c r="E366" s="2"/>
    </row>
    <row r="367" spans="5:5" x14ac:dyDescent="0.25">
      <c r="E367" s="2"/>
    </row>
    <row r="368" spans="5:5" x14ac:dyDescent="0.25">
      <c r="E368" s="2"/>
    </row>
    <row r="369" spans="5:5" x14ac:dyDescent="0.25">
      <c r="E369" s="2"/>
    </row>
    <row r="370" spans="5:5" x14ac:dyDescent="0.25">
      <c r="E370" s="2"/>
    </row>
    <row r="371" spans="5:5" x14ac:dyDescent="0.25">
      <c r="E371" s="2"/>
    </row>
    <row r="372" spans="5:5" x14ac:dyDescent="0.25">
      <c r="E372" s="2"/>
    </row>
    <row r="373" spans="5:5" x14ac:dyDescent="0.25">
      <c r="E373" s="2"/>
    </row>
    <row r="374" spans="5:5" x14ac:dyDescent="0.25">
      <c r="E374" s="2"/>
    </row>
    <row r="375" spans="5:5" x14ac:dyDescent="0.25">
      <c r="E375" s="2"/>
    </row>
    <row r="376" spans="5:5" x14ac:dyDescent="0.25">
      <c r="E376" s="2"/>
    </row>
    <row r="377" spans="5:5" x14ac:dyDescent="0.25">
      <c r="E377" s="2"/>
    </row>
    <row r="378" spans="5:5" x14ac:dyDescent="0.25">
      <c r="E378" s="2"/>
    </row>
    <row r="379" spans="5:5" x14ac:dyDescent="0.25">
      <c r="E379" s="2"/>
    </row>
    <row r="380" spans="5:5" x14ac:dyDescent="0.25">
      <c r="E380" s="2"/>
    </row>
    <row r="381" spans="5:5" x14ac:dyDescent="0.25">
      <c r="E381" s="2"/>
    </row>
    <row r="382" spans="5:5" x14ac:dyDescent="0.25">
      <c r="E382" s="2"/>
    </row>
    <row r="383" spans="5:5" x14ac:dyDescent="0.25">
      <c r="E383" s="2"/>
    </row>
    <row r="384" spans="5:5" x14ac:dyDescent="0.25">
      <c r="E384" s="2"/>
    </row>
    <row r="385" spans="5:5" x14ac:dyDescent="0.25">
      <c r="E385" s="2"/>
    </row>
    <row r="386" spans="5:5" x14ac:dyDescent="0.25">
      <c r="E386" s="2"/>
    </row>
    <row r="387" spans="5:5" x14ac:dyDescent="0.25">
      <c r="E387" s="2"/>
    </row>
    <row r="388" spans="5:5" x14ac:dyDescent="0.25">
      <c r="E388" s="2"/>
    </row>
    <row r="389" spans="5:5" x14ac:dyDescent="0.25">
      <c r="E389" s="2"/>
    </row>
    <row r="390" spans="5:5" x14ac:dyDescent="0.25">
      <c r="E390" s="2"/>
    </row>
    <row r="391" spans="5:5" x14ac:dyDescent="0.25">
      <c r="E391" s="2"/>
    </row>
    <row r="392" spans="5:5" x14ac:dyDescent="0.25">
      <c r="E392" s="2"/>
    </row>
    <row r="393" spans="5:5" x14ac:dyDescent="0.25">
      <c r="E393" s="2"/>
    </row>
    <row r="394" spans="5:5" x14ac:dyDescent="0.25">
      <c r="E394" s="2"/>
    </row>
    <row r="395" spans="5:5" x14ac:dyDescent="0.25">
      <c r="E395" s="2"/>
    </row>
    <row r="396" spans="5:5" x14ac:dyDescent="0.25">
      <c r="E396" s="2"/>
    </row>
    <row r="397" spans="5:5" x14ac:dyDescent="0.25">
      <c r="E397" s="2"/>
    </row>
    <row r="398" spans="5:5" x14ac:dyDescent="0.25">
      <c r="E398" s="2"/>
    </row>
    <row r="399" spans="5:5" x14ac:dyDescent="0.25">
      <c r="E399" s="2"/>
    </row>
    <row r="400" spans="5:5" x14ac:dyDescent="0.25">
      <c r="E400" s="2"/>
    </row>
    <row r="401" spans="5:5" x14ac:dyDescent="0.25">
      <c r="E401" s="2"/>
    </row>
    <row r="402" spans="5:5" x14ac:dyDescent="0.25">
      <c r="E402" s="2"/>
    </row>
    <row r="403" spans="5:5" x14ac:dyDescent="0.25">
      <c r="E403" s="2"/>
    </row>
    <row r="404" spans="5:5" x14ac:dyDescent="0.25">
      <c r="E404" s="2"/>
    </row>
    <row r="405" spans="5:5" x14ac:dyDescent="0.25">
      <c r="E405" s="2"/>
    </row>
    <row r="406" spans="5:5" x14ac:dyDescent="0.25">
      <c r="E406" s="2"/>
    </row>
    <row r="407" spans="5:5" x14ac:dyDescent="0.25">
      <c r="E407" s="2"/>
    </row>
    <row r="408" spans="5:5" x14ac:dyDescent="0.25">
      <c r="E408" s="2"/>
    </row>
    <row r="409" spans="5:5" x14ac:dyDescent="0.25">
      <c r="E409" s="2"/>
    </row>
    <row r="410" spans="5:5" x14ac:dyDescent="0.25">
      <c r="E410" s="2"/>
    </row>
    <row r="411" spans="5:5" x14ac:dyDescent="0.25">
      <c r="E411" s="2"/>
    </row>
    <row r="412" spans="5:5" x14ac:dyDescent="0.25">
      <c r="E412" s="2"/>
    </row>
    <row r="413" spans="5:5" x14ac:dyDescent="0.25">
      <c r="E413" s="2"/>
    </row>
    <row r="414" spans="5:5" x14ac:dyDescent="0.25">
      <c r="E414" s="2"/>
    </row>
    <row r="415" spans="5:5" x14ac:dyDescent="0.25">
      <c r="E415" s="2"/>
    </row>
    <row r="416" spans="5:5" x14ac:dyDescent="0.25">
      <c r="E416" s="2"/>
    </row>
    <row r="417" spans="5:5" x14ac:dyDescent="0.25">
      <c r="E417" s="2"/>
    </row>
    <row r="418" spans="5:5" x14ac:dyDescent="0.25">
      <c r="E418" s="2"/>
    </row>
    <row r="419" spans="5:5" x14ac:dyDescent="0.25">
      <c r="E419" s="2"/>
    </row>
    <row r="420" spans="5:5" x14ac:dyDescent="0.25">
      <c r="E420" s="2"/>
    </row>
    <row r="421" spans="5:5" x14ac:dyDescent="0.25">
      <c r="E421" s="2"/>
    </row>
    <row r="422" spans="5:5" x14ac:dyDescent="0.25">
      <c r="E422" s="2"/>
    </row>
    <row r="423" spans="5:5" x14ac:dyDescent="0.25">
      <c r="E423" s="2"/>
    </row>
    <row r="424" spans="5:5" x14ac:dyDescent="0.25">
      <c r="E424" s="2"/>
    </row>
    <row r="425" spans="5:5" x14ac:dyDescent="0.25">
      <c r="E425" s="2"/>
    </row>
    <row r="426" spans="5:5" x14ac:dyDescent="0.25">
      <c r="E426" s="2"/>
    </row>
    <row r="427" spans="5:5" x14ac:dyDescent="0.25">
      <c r="E427" s="2"/>
    </row>
    <row r="428" spans="5:5" x14ac:dyDescent="0.25">
      <c r="E428" s="2"/>
    </row>
    <row r="429" spans="5:5" x14ac:dyDescent="0.25">
      <c r="E429" s="2"/>
    </row>
    <row r="430" spans="5:5" x14ac:dyDescent="0.25">
      <c r="E430" s="2"/>
    </row>
    <row r="431" spans="5:5" x14ac:dyDescent="0.25">
      <c r="E431" s="2"/>
    </row>
    <row r="432" spans="5:5" x14ac:dyDescent="0.25">
      <c r="E432" s="2"/>
    </row>
    <row r="433" spans="5:5" x14ac:dyDescent="0.25">
      <c r="E433" s="2"/>
    </row>
    <row r="434" spans="5:5" x14ac:dyDescent="0.25">
      <c r="E434" s="2"/>
    </row>
    <row r="435" spans="5:5" x14ac:dyDescent="0.25">
      <c r="E435" s="2"/>
    </row>
    <row r="436" spans="5:5" x14ac:dyDescent="0.25">
      <c r="E436" s="2"/>
    </row>
    <row r="437" spans="5:5" x14ac:dyDescent="0.25">
      <c r="E437" s="2"/>
    </row>
    <row r="438" spans="5:5" x14ac:dyDescent="0.25">
      <c r="E438" s="2"/>
    </row>
    <row r="439" spans="5:5" x14ac:dyDescent="0.25">
      <c r="E439" s="2"/>
    </row>
    <row r="440" spans="5:5" x14ac:dyDescent="0.25">
      <c r="E440" s="2"/>
    </row>
    <row r="441" spans="5:5" x14ac:dyDescent="0.25">
      <c r="E441" s="2"/>
    </row>
    <row r="442" spans="5:5" x14ac:dyDescent="0.25">
      <c r="E442" s="2"/>
    </row>
    <row r="443" spans="5:5" x14ac:dyDescent="0.25">
      <c r="E443" s="2"/>
    </row>
    <row r="444" spans="5:5" x14ac:dyDescent="0.25">
      <c r="E444" s="2"/>
    </row>
    <row r="445" spans="5:5" x14ac:dyDescent="0.25">
      <c r="E445" s="2"/>
    </row>
    <row r="446" spans="5:5" x14ac:dyDescent="0.25">
      <c r="E446" s="2"/>
    </row>
    <row r="447" spans="5:5" x14ac:dyDescent="0.25">
      <c r="E447" s="2"/>
    </row>
    <row r="448" spans="5:5" x14ac:dyDescent="0.25">
      <c r="E448" s="2"/>
    </row>
    <row r="449" spans="5:5" x14ac:dyDescent="0.25">
      <c r="E449" s="2"/>
    </row>
    <row r="450" spans="5:5" x14ac:dyDescent="0.25">
      <c r="E450" s="2"/>
    </row>
    <row r="451" spans="5:5" x14ac:dyDescent="0.25">
      <c r="E451" s="2"/>
    </row>
    <row r="452" spans="5:5" x14ac:dyDescent="0.25">
      <c r="E452" s="2"/>
    </row>
    <row r="453" spans="5:5" x14ac:dyDescent="0.25">
      <c r="E453" s="2"/>
    </row>
    <row r="454" spans="5:5" x14ac:dyDescent="0.25">
      <c r="E454" s="2"/>
    </row>
    <row r="455" spans="5:5" x14ac:dyDescent="0.25">
      <c r="E455" s="2"/>
    </row>
    <row r="456" spans="5:5" x14ac:dyDescent="0.25">
      <c r="E456" s="2"/>
    </row>
    <row r="457" spans="5:5" x14ac:dyDescent="0.25">
      <c r="E457" s="2"/>
    </row>
    <row r="458" spans="5:5" x14ac:dyDescent="0.25">
      <c r="E458" s="2"/>
    </row>
    <row r="459" spans="5:5" x14ac:dyDescent="0.25">
      <c r="E459" s="2"/>
    </row>
    <row r="460" spans="5:5" x14ac:dyDescent="0.25">
      <c r="E460" s="2"/>
    </row>
    <row r="461" spans="5:5" x14ac:dyDescent="0.25">
      <c r="E461" s="2"/>
    </row>
    <row r="462" spans="5:5" x14ac:dyDescent="0.25">
      <c r="E462" s="2"/>
    </row>
    <row r="463" spans="5:5" x14ac:dyDescent="0.25">
      <c r="E463" s="2"/>
    </row>
    <row r="464" spans="5:5" x14ac:dyDescent="0.25">
      <c r="E464" s="2"/>
    </row>
    <row r="465" spans="5:5" x14ac:dyDescent="0.25">
      <c r="E465" s="2"/>
    </row>
    <row r="466" spans="5:5" x14ac:dyDescent="0.25">
      <c r="E466" s="2"/>
    </row>
    <row r="467" spans="5:5" x14ac:dyDescent="0.25">
      <c r="E467" s="2"/>
    </row>
    <row r="468" spans="5:5" x14ac:dyDescent="0.25">
      <c r="E468" s="2"/>
    </row>
    <row r="469" spans="5:5" x14ac:dyDescent="0.25">
      <c r="E469" s="2"/>
    </row>
    <row r="470" spans="5:5" x14ac:dyDescent="0.25">
      <c r="E470" s="2"/>
    </row>
    <row r="471" spans="5:5" x14ac:dyDescent="0.25">
      <c r="E471" s="2"/>
    </row>
    <row r="472" spans="5:5" x14ac:dyDescent="0.25">
      <c r="E472" s="2"/>
    </row>
    <row r="473" spans="5:5" x14ac:dyDescent="0.25">
      <c r="E473" s="2"/>
    </row>
    <row r="474" spans="5:5" x14ac:dyDescent="0.25">
      <c r="E474" s="2"/>
    </row>
    <row r="475" spans="5:5" x14ac:dyDescent="0.25">
      <c r="E475" s="2"/>
    </row>
    <row r="476" spans="5:5" x14ac:dyDescent="0.25">
      <c r="E476" s="2"/>
    </row>
    <row r="477" spans="5:5" x14ac:dyDescent="0.25">
      <c r="E477" s="2"/>
    </row>
    <row r="478" spans="5:5" x14ac:dyDescent="0.25">
      <c r="E478" s="2"/>
    </row>
    <row r="479" spans="5:5" x14ac:dyDescent="0.25">
      <c r="E479" s="2"/>
    </row>
    <row r="480" spans="5:5" x14ac:dyDescent="0.25">
      <c r="E480" s="2"/>
    </row>
    <row r="481" spans="5:5" x14ac:dyDescent="0.25">
      <c r="E481" s="2"/>
    </row>
    <row r="482" spans="5:5" x14ac:dyDescent="0.25">
      <c r="E482" s="2"/>
    </row>
    <row r="483" spans="5:5" x14ac:dyDescent="0.25">
      <c r="E483" s="2"/>
    </row>
    <row r="484" spans="5:5" x14ac:dyDescent="0.25">
      <c r="E484" s="2"/>
    </row>
    <row r="485" spans="5:5" x14ac:dyDescent="0.25">
      <c r="E485" s="2"/>
    </row>
    <row r="486" spans="5:5" x14ac:dyDescent="0.25">
      <c r="E486" s="2"/>
    </row>
    <row r="487" spans="5:5" x14ac:dyDescent="0.25">
      <c r="E487" s="2"/>
    </row>
    <row r="488" spans="5:5" x14ac:dyDescent="0.25">
      <c r="E488" s="2"/>
    </row>
    <row r="489" spans="5:5" x14ac:dyDescent="0.25">
      <c r="E489" s="2"/>
    </row>
    <row r="490" spans="5:5" x14ac:dyDescent="0.25">
      <c r="E490" s="2"/>
    </row>
    <row r="491" spans="5:5" x14ac:dyDescent="0.25">
      <c r="E491" s="2"/>
    </row>
    <row r="492" spans="5:5" x14ac:dyDescent="0.25">
      <c r="E492" s="2"/>
    </row>
    <row r="493" spans="5:5" x14ac:dyDescent="0.25">
      <c r="E493" s="2"/>
    </row>
    <row r="494" spans="5:5" x14ac:dyDescent="0.25">
      <c r="E494" s="2"/>
    </row>
    <row r="495" spans="5:5" x14ac:dyDescent="0.25">
      <c r="E495" s="2"/>
    </row>
    <row r="496" spans="5:5" x14ac:dyDescent="0.25">
      <c r="E496" s="2"/>
    </row>
    <row r="497" spans="5:5" x14ac:dyDescent="0.25">
      <c r="E497" s="2"/>
    </row>
    <row r="498" spans="5:5" x14ac:dyDescent="0.25">
      <c r="E498" s="2"/>
    </row>
    <row r="499" spans="5:5" x14ac:dyDescent="0.25">
      <c r="E499" s="2"/>
    </row>
    <row r="500" spans="5:5" x14ac:dyDescent="0.25">
      <c r="E500" s="2"/>
    </row>
    <row r="501" spans="5:5" x14ac:dyDescent="0.25">
      <c r="E501" s="2"/>
    </row>
    <row r="502" spans="5:5" x14ac:dyDescent="0.25">
      <c r="E502" s="2"/>
    </row>
    <row r="503" spans="5:5" x14ac:dyDescent="0.25">
      <c r="E503" s="2"/>
    </row>
    <row r="504" spans="5:5" x14ac:dyDescent="0.25">
      <c r="E504" s="2"/>
    </row>
    <row r="505" spans="5:5" x14ac:dyDescent="0.25">
      <c r="E505" s="2"/>
    </row>
    <row r="506" spans="5:5" x14ac:dyDescent="0.25">
      <c r="E506" s="2"/>
    </row>
    <row r="507" spans="5:5" x14ac:dyDescent="0.25">
      <c r="E507" s="2"/>
    </row>
    <row r="508" spans="5:5" x14ac:dyDescent="0.25">
      <c r="E508" s="2"/>
    </row>
    <row r="509" spans="5:5" x14ac:dyDescent="0.25">
      <c r="E509" s="2"/>
    </row>
    <row r="510" spans="5:5" x14ac:dyDescent="0.25">
      <c r="E510" s="2"/>
    </row>
    <row r="511" spans="5:5" x14ac:dyDescent="0.25">
      <c r="E511" s="2"/>
    </row>
    <row r="512" spans="5:5" x14ac:dyDescent="0.25">
      <c r="E512" s="2"/>
    </row>
    <row r="513" spans="5:5" x14ac:dyDescent="0.25">
      <c r="E513" s="2"/>
    </row>
    <row r="514" spans="5:5" x14ac:dyDescent="0.25">
      <c r="E514" s="2"/>
    </row>
    <row r="515" spans="5:5" x14ac:dyDescent="0.25">
      <c r="E515" s="2"/>
    </row>
    <row r="516" spans="5:5" x14ac:dyDescent="0.25">
      <c r="E516" s="2"/>
    </row>
    <row r="517" spans="5:5" x14ac:dyDescent="0.25">
      <c r="E517" s="2"/>
    </row>
    <row r="518" spans="5:5" x14ac:dyDescent="0.25">
      <c r="E518" s="2"/>
    </row>
    <row r="519" spans="5:5" x14ac:dyDescent="0.25">
      <c r="E519" s="2"/>
    </row>
    <row r="520" spans="5:5" x14ac:dyDescent="0.25">
      <c r="E520" s="2"/>
    </row>
    <row r="521" spans="5:5" x14ac:dyDescent="0.25">
      <c r="E521" s="2"/>
    </row>
    <row r="522" spans="5:5" x14ac:dyDescent="0.25">
      <c r="E522" s="2"/>
    </row>
    <row r="523" spans="5:5" x14ac:dyDescent="0.25">
      <c r="E523" s="2"/>
    </row>
    <row r="524" spans="5:5" x14ac:dyDescent="0.25">
      <c r="E524" s="2"/>
    </row>
    <row r="525" spans="5:5" x14ac:dyDescent="0.25">
      <c r="E525" s="2"/>
    </row>
    <row r="526" spans="5:5" x14ac:dyDescent="0.25">
      <c r="E526" s="2"/>
    </row>
    <row r="527" spans="5:5" x14ac:dyDescent="0.25">
      <c r="E527" s="2"/>
    </row>
    <row r="528" spans="5:5" x14ac:dyDescent="0.25">
      <c r="E528" s="2"/>
    </row>
    <row r="529" spans="5:5" x14ac:dyDescent="0.25">
      <c r="E529" s="2"/>
    </row>
    <row r="530" spans="5:5" x14ac:dyDescent="0.25">
      <c r="E530" s="2"/>
    </row>
    <row r="531" spans="5:5" x14ac:dyDescent="0.25">
      <c r="E531" s="2"/>
    </row>
    <row r="532" spans="5:5" x14ac:dyDescent="0.25">
      <c r="E532" s="2"/>
    </row>
    <row r="533" spans="5:5" x14ac:dyDescent="0.25">
      <c r="E533" s="2"/>
    </row>
    <row r="534" spans="5:5" x14ac:dyDescent="0.25">
      <c r="E534" s="2"/>
    </row>
    <row r="535" spans="5:5" x14ac:dyDescent="0.25">
      <c r="E535" s="2"/>
    </row>
    <row r="536" spans="5:5" x14ac:dyDescent="0.25">
      <c r="E536" s="2"/>
    </row>
    <row r="537" spans="5:5" x14ac:dyDescent="0.25">
      <c r="E537" s="2"/>
    </row>
    <row r="538" spans="5:5" x14ac:dyDescent="0.25">
      <c r="E538" s="2"/>
    </row>
    <row r="539" spans="5:5" x14ac:dyDescent="0.25">
      <c r="E539" s="2"/>
    </row>
    <row r="540" spans="5:5" x14ac:dyDescent="0.25">
      <c r="E540" s="2"/>
    </row>
    <row r="541" spans="5:5" x14ac:dyDescent="0.25">
      <c r="E541" s="2"/>
    </row>
    <row r="542" spans="5:5" x14ac:dyDescent="0.25">
      <c r="E542" s="2"/>
    </row>
    <row r="543" spans="5:5" x14ac:dyDescent="0.25">
      <c r="E543" s="2"/>
    </row>
    <row r="544" spans="5:5" x14ac:dyDescent="0.25">
      <c r="E544" s="2"/>
    </row>
    <row r="545" spans="5:5" x14ac:dyDescent="0.25">
      <c r="E545" s="2"/>
    </row>
    <row r="546" spans="5:5" x14ac:dyDescent="0.25">
      <c r="E546" s="2"/>
    </row>
    <row r="547" spans="5:5" x14ac:dyDescent="0.25">
      <c r="E547" s="2"/>
    </row>
    <row r="548" spans="5:5" x14ac:dyDescent="0.25">
      <c r="E548" s="2"/>
    </row>
    <row r="549" spans="5:5" x14ac:dyDescent="0.25">
      <c r="E549" s="2"/>
    </row>
    <row r="550" spans="5:5" x14ac:dyDescent="0.25">
      <c r="E550" s="2"/>
    </row>
    <row r="551" spans="5:5" x14ac:dyDescent="0.25">
      <c r="E551" s="2"/>
    </row>
    <row r="552" spans="5:5" x14ac:dyDescent="0.25">
      <c r="E552" s="2"/>
    </row>
    <row r="553" spans="5:5" x14ac:dyDescent="0.25">
      <c r="E553" s="2"/>
    </row>
    <row r="554" spans="5:5" x14ac:dyDescent="0.25">
      <c r="E554" s="2"/>
    </row>
    <row r="555" spans="5:5" x14ac:dyDescent="0.25">
      <c r="E555" s="2"/>
    </row>
    <row r="556" spans="5:5" x14ac:dyDescent="0.25">
      <c r="E556" s="2"/>
    </row>
    <row r="557" spans="5:5" x14ac:dyDescent="0.25">
      <c r="E557" s="2"/>
    </row>
    <row r="558" spans="5:5" x14ac:dyDescent="0.25">
      <c r="E558" s="2"/>
    </row>
    <row r="559" spans="5:5" x14ac:dyDescent="0.25">
      <c r="E559" s="2"/>
    </row>
    <row r="560" spans="5:5" x14ac:dyDescent="0.25">
      <c r="E560" s="2"/>
    </row>
    <row r="561" spans="5:5" x14ac:dyDescent="0.25">
      <c r="E561" s="2"/>
    </row>
    <row r="562" spans="5:5" x14ac:dyDescent="0.25">
      <c r="E562" s="2"/>
    </row>
    <row r="563" spans="5:5" x14ac:dyDescent="0.25">
      <c r="E563" s="2"/>
    </row>
    <row r="564" spans="5:5" x14ac:dyDescent="0.25">
      <c r="E564" s="2"/>
    </row>
    <row r="565" spans="5:5" x14ac:dyDescent="0.25">
      <c r="E565" s="2"/>
    </row>
    <row r="566" spans="5:5" x14ac:dyDescent="0.25">
      <c r="E566" s="2"/>
    </row>
    <row r="567" spans="5:5" x14ac:dyDescent="0.25">
      <c r="E567" s="2"/>
    </row>
    <row r="568" spans="5:5" x14ac:dyDescent="0.25">
      <c r="E568" s="2"/>
    </row>
    <row r="569" spans="5:5" x14ac:dyDescent="0.25">
      <c r="E569" s="2"/>
    </row>
    <row r="570" spans="5:5" x14ac:dyDescent="0.25">
      <c r="E570" s="2"/>
    </row>
    <row r="571" spans="5:5" x14ac:dyDescent="0.25">
      <c r="E571" s="2"/>
    </row>
    <row r="572" spans="5:5" x14ac:dyDescent="0.25">
      <c r="E572" s="2"/>
    </row>
    <row r="573" spans="5:5" x14ac:dyDescent="0.25">
      <c r="E573" s="2"/>
    </row>
    <row r="574" spans="5:5" x14ac:dyDescent="0.25">
      <c r="E574" s="2"/>
    </row>
    <row r="575" spans="5:5" x14ac:dyDescent="0.25">
      <c r="E575" s="2"/>
    </row>
    <row r="576" spans="5:5" x14ac:dyDescent="0.25">
      <c r="E576" s="2"/>
    </row>
    <row r="577" spans="5:5" x14ac:dyDescent="0.25">
      <c r="E577" s="2"/>
    </row>
    <row r="578" spans="5:5" x14ac:dyDescent="0.25">
      <c r="E578" s="2"/>
    </row>
    <row r="579" spans="5:5" x14ac:dyDescent="0.25">
      <c r="E579" s="2"/>
    </row>
    <row r="580" spans="5:5" x14ac:dyDescent="0.25">
      <c r="E580" s="2"/>
    </row>
    <row r="581" spans="5:5" x14ac:dyDescent="0.25">
      <c r="E581" s="2"/>
    </row>
    <row r="582" spans="5:5" x14ac:dyDescent="0.25">
      <c r="E582" s="2"/>
    </row>
    <row r="583" spans="5:5" x14ac:dyDescent="0.25">
      <c r="E583" s="2"/>
    </row>
    <row r="584" spans="5:5" x14ac:dyDescent="0.25">
      <c r="E584" s="2"/>
    </row>
    <row r="585" spans="5:5" x14ac:dyDescent="0.25">
      <c r="E585" s="2"/>
    </row>
    <row r="586" spans="5:5" x14ac:dyDescent="0.25">
      <c r="E586" s="2"/>
    </row>
    <row r="587" spans="5:5" x14ac:dyDescent="0.25">
      <c r="E587" s="2"/>
    </row>
    <row r="588" spans="5:5" x14ac:dyDescent="0.25">
      <c r="E588" s="2"/>
    </row>
    <row r="589" spans="5:5" x14ac:dyDescent="0.25">
      <c r="E589" s="2"/>
    </row>
    <row r="590" spans="5:5" x14ac:dyDescent="0.25">
      <c r="E590" s="2"/>
    </row>
    <row r="591" spans="5:5" x14ac:dyDescent="0.25">
      <c r="E591" s="2"/>
    </row>
    <row r="592" spans="5:5" x14ac:dyDescent="0.25">
      <c r="E592" s="2"/>
    </row>
    <row r="593" spans="5:5" x14ac:dyDescent="0.25">
      <c r="E593" s="2"/>
    </row>
    <row r="594" spans="5:5" x14ac:dyDescent="0.25">
      <c r="E594" s="2"/>
    </row>
    <row r="595" spans="5:5" x14ac:dyDescent="0.25">
      <c r="E595" s="2"/>
    </row>
    <row r="596" spans="5:5" x14ac:dyDescent="0.25">
      <c r="E596" s="2"/>
    </row>
    <row r="597" spans="5:5" x14ac:dyDescent="0.25">
      <c r="E597" s="2"/>
    </row>
    <row r="598" spans="5:5" x14ac:dyDescent="0.25">
      <c r="E598" s="2"/>
    </row>
    <row r="599" spans="5:5" x14ac:dyDescent="0.25">
      <c r="E599" s="2"/>
    </row>
    <row r="600" spans="5:5" x14ac:dyDescent="0.25">
      <c r="E600" s="2"/>
    </row>
    <row r="601" spans="5:5" x14ac:dyDescent="0.25">
      <c r="E601" s="2"/>
    </row>
    <row r="602" spans="5:5" x14ac:dyDescent="0.25">
      <c r="E602" s="2"/>
    </row>
    <row r="603" spans="5:5" x14ac:dyDescent="0.25">
      <c r="E603" s="2"/>
    </row>
    <row r="604" spans="5:5" x14ac:dyDescent="0.25">
      <c r="E604" s="2"/>
    </row>
    <row r="605" spans="5:5" x14ac:dyDescent="0.25">
      <c r="E605" s="2"/>
    </row>
    <row r="606" spans="5:5" x14ac:dyDescent="0.25">
      <c r="E606" s="2"/>
    </row>
    <row r="607" spans="5:5" x14ac:dyDescent="0.25">
      <c r="E607" s="2"/>
    </row>
    <row r="608" spans="5:5" x14ac:dyDescent="0.25">
      <c r="E608" s="2"/>
    </row>
    <row r="609" spans="5:5" x14ac:dyDescent="0.25">
      <c r="E609" s="2"/>
    </row>
    <row r="610" spans="5:5" x14ac:dyDescent="0.25">
      <c r="E610" s="2"/>
    </row>
    <row r="611" spans="5:5" x14ac:dyDescent="0.25">
      <c r="E611" s="2"/>
    </row>
    <row r="612" spans="5:5" x14ac:dyDescent="0.25">
      <c r="E612" s="2"/>
    </row>
    <row r="613" spans="5:5" x14ac:dyDescent="0.25">
      <c r="E613" s="2"/>
    </row>
    <row r="614" spans="5:5" x14ac:dyDescent="0.25">
      <c r="E614" s="2"/>
    </row>
    <row r="615" spans="5:5" x14ac:dyDescent="0.25">
      <c r="E615" s="2"/>
    </row>
    <row r="616" spans="5:5" x14ac:dyDescent="0.25">
      <c r="E616" s="2"/>
    </row>
    <row r="617" spans="5:5" x14ac:dyDescent="0.25">
      <c r="E617" s="2"/>
    </row>
    <row r="618" spans="5:5" x14ac:dyDescent="0.25">
      <c r="E618" s="2"/>
    </row>
    <row r="619" spans="5:5" x14ac:dyDescent="0.25">
      <c r="E619" s="2"/>
    </row>
    <row r="620" spans="5:5" x14ac:dyDescent="0.25">
      <c r="E620" s="2"/>
    </row>
    <row r="621" spans="5:5" x14ac:dyDescent="0.25">
      <c r="E621" s="2"/>
    </row>
    <row r="622" spans="5:5" x14ac:dyDescent="0.25">
      <c r="E622" s="2"/>
    </row>
    <row r="623" spans="5:5" x14ac:dyDescent="0.25">
      <c r="E623" s="2"/>
    </row>
    <row r="624" spans="5:5" x14ac:dyDescent="0.25">
      <c r="E624" s="2"/>
    </row>
    <row r="625" spans="5:5" x14ac:dyDescent="0.25">
      <c r="E625" s="2"/>
    </row>
    <row r="626" spans="5:5" x14ac:dyDescent="0.25">
      <c r="E626" s="2"/>
    </row>
    <row r="627" spans="5:5" x14ac:dyDescent="0.25">
      <c r="E627" s="2"/>
    </row>
    <row r="628" spans="5:5" x14ac:dyDescent="0.25">
      <c r="E628" s="2"/>
    </row>
    <row r="629" spans="5:5" x14ac:dyDescent="0.25">
      <c r="E629" s="2"/>
    </row>
    <row r="630" spans="5:5" x14ac:dyDescent="0.25">
      <c r="E630" s="2"/>
    </row>
    <row r="631" spans="5:5" x14ac:dyDescent="0.25">
      <c r="E631" s="2"/>
    </row>
    <row r="632" spans="5:5" x14ac:dyDescent="0.25">
      <c r="E632" s="2"/>
    </row>
    <row r="633" spans="5:5" x14ac:dyDescent="0.25">
      <c r="E633" s="2"/>
    </row>
    <row r="634" spans="5:5" x14ac:dyDescent="0.25">
      <c r="E634" s="2"/>
    </row>
    <row r="635" spans="5:5" x14ac:dyDescent="0.25">
      <c r="E635" s="2"/>
    </row>
    <row r="636" spans="5:5" x14ac:dyDescent="0.25">
      <c r="E636" s="2"/>
    </row>
    <row r="637" spans="5:5" x14ac:dyDescent="0.25">
      <c r="E637" s="2"/>
    </row>
    <row r="638" spans="5:5" x14ac:dyDescent="0.25">
      <c r="E638" s="2"/>
    </row>
    <row r="639" spans="5:5" x14ac:dyDescent="0.25">
      <c r="E639" s="2"/>
    </row>
    <row r="640" spans="5:5" x14ac:dyDescent="0.25">
      <c r="E640" s="2"/>
    </row>
    <row r="641" spans="5:5" x14ac:dyDescent="0.25">
      <c r="E641" s="2"/>
    </row>
    <row r="642" spans="5:5" x14ac:dyDescent="0.25">
      <c r="E642" s="2"/>
    </row>
    <row r="643" spans="5:5" x14ac:dyDescent="0.25">
      <c r="E643" s="2"/>
    </row>
    <row r="644" spans="5:5" x14ac:dyDescent="0.25">
      <c r="E644" s="2"/>
    </row>
    <row r="645" spans="5:5" x14ac:dyDescent="0.25">
      <c r="E645" s="2"/>
    </row>
    <row r="646" spans="5:5" x14ac:dyDescent="0.25">
      <c r="E646" s="2"/>
    </row>
    <row r="647" spans="5:5" x14ac:dyDescent="0.25">
      <c r="E647" s="2"/>
    </row>
    <row r="648" spans="5:5" x14ac:dyDescent="0.25">
      <c r="E648" s="2"/>
    </row>
    <row r="649" spans="5:5" x14ac:dyDescent="0.25">
      <c r="E649" s="2"/>
    </row>
    <row r="650" spans="5:5" x14ac:dyDescent="0.25">
      <c r="E650" s="2"/>
    </row>
    <row r="651" spans="5:5" x14ac:dyDescent="0.25">
      <c r="E651" s="2"/>
    </row>
    <row r="652" spans="5:5" x14ac:dyDescent="0.25">
      <c r="E652" s="2"/>
    </row>
    <row r="653" spans="5:5" x14ac:dyDescent="0.25">
      <c r="E653" s="2"/>
    </row>
    <row r="654" spans="5:5" x14ac:dyDescent="0.25">
      <c r="E654" s="2"/>
    </row>
    <row r="655" spans="5:5" x14ac:dyDescent="0.25">
      <c r="E655" s="2"/>
    </row>
    <row r="656" spans="5:5" x14ac:dyDescent="0.25">
      <c r="E656" s="2"/>
    </row>
    <row r="657" spans="5:5" x14ac:dyDescent="0.25">
      <c r="E657" s="2"/>
    </row>
    <row r="658" spans="5:5" x14ac:dyDescent="0.25">
      <c r="E658" s="2"/>
    </row>
    <row r="659" spans="5:5" x14ac:dyDescent="0.25">
      <c r="E659" s="2"/>
    </row>
    <row r="660" spans="5:5" x14ac:dyDescent="0.25">
      <c r="E660" s="2"/>
    </row>
    <row r="661" spans="5:5" x14ac:dyDescent="0.25">
      <c r="E661" s="2"/>
    </row>
    <row r="662" spans="5:5" x14ac:dyDescent="0.25">
      <c r="E662" s="2"/>
    </row>
    <row r="663" spans="5:5" x14ac:dyDescent="0.25">
      <c r="E663" s="2"/>
    </row>
    <row r="664" spans="5:5" x14ac:dyDescent="0.25">
      <c r="E664" s="2"/>
    </row>
    <row r="665" spans="5:5" x14ac:dyDescent="0.25">
      <c r="E665" s="2"/>
    </row>
    <row r="666" spans="5:5" x14ac:dyDescent="0.25">
      <c r="E666" s="2"/>
    </row>
    <row r="667" spans="5:5" x14ac:dyDescent="0.25">
      <c r="E667" s="2"/>
    </row>
    <row r="668" spans="5:5" x14ac:dyDescent="0.25">
      <c r="E668" s="2"/>
    </row>
    <row r="669" spans="5:5" x14ac:dyDescent="0.25">
      <c r="E669" s="2"/>
    </row>
    <row r="670" spans="5:5" x14ac:dyDescent="0.25">
      <c r="E670" s="2"/>
    </row>
    <row r="671" spans="5:5" x14ac:dyDescent="0.25">
      <c r="E671" s="2"/>
    </row>
    <row r="672" spans="5:5" x14ac:dyDescent="0.25">
      <c r="E672" s="2"/>
    </row>
    <row r="673" spans="5:5" x14ac:dyDescent="0.25">
      <c r="E673" s="2"/>
    </row>
    <row r="674" spans="5:5" x14ac:dyDescent="0.25">
      <c r="E674" s="2"/>
    </row>
    <row r="675" spans="5:5" x14ac:dyDescent="0.25">
      <c r="E675" s="2"/>
    </row>
    <row r="676" spans="5:5" x14ac:dyDescent="0.25">
      <c r="E676" s="2"/>
    </row>
    <row r="677" spans="5:5" x14ac:dyDescent="0.25">
      <c r="E677" s="2"/>
    </row>
    <row r="678" spans="5:5" x14ac:dyDescent="0.25">
      <c r="E678" s="2"/>
    </row>
    <row r="679" spans="5:5" x14ac:dyDescent="0.25">
      <c r="E679" s="2"/>
    </row>
    <row r="680" spans="5:5" x14ac:dyDescent="0.25">
      <c r="E680" s="2"/>
    </row>
    <row r="681" spans="5:5" x14ac:dyDescent="0.25">
      <c r="E681" s="2"/>
    </row>
    <row r="682" spans="5:5" x14ac:dyDescent="0.25">
      <c r="E682" s="2"/>
    </row>
    <row r="683" spans="5:5" x14ac:dyDescent="0.25">
      <c r="E683" s="2"/>
    </row>
    <row r="684" spans="5:5" x14ac:dyDescent="0.25">
      <c r="E684" s="2"/>
    </row>
    <row r="685" spans="5:5" x14ac:dyDescent="0.25">
      <c r="E685" s="2"/>
    </row>
    <row r="686" spans="5:5" x14ac:dyDescent="0.25">
      <c r="E686" s="2"/>
    </row>
    <row r="687" spans="5:5" x14ac:dyDescent="0.25">
      <c r="E687" s="2"/>
    </row>
    <row r="688" spans="5:5" x14ac:dyDescent="0.25">
      <c r="E688" s="2"/>
    </row>
    <row r="689" spans="5:5" x14ac:dyDescent="0.25">
      <c r="E689" s="2"/>
    </row>
    <row r="690" spans="5:5" x14ac:dyDescent="0.25">
      <c r="E690" s="2"/>
    </row>
    <row r="691" spans="5:5" x14ac:dyDescent="0.25">
      <c r="E691" s="2"/>
    </row>
    <row r="692" spans="5:5" x14ac:dyDescent="0.25">
      <c r="E692" s="2"/>
    </row>
    <row r="693" spans="5:5" x14ac:dyDescent="0.25">
      <c r="E693" s="2"/>
    </row>
    <row r="694" spans="5:5" x14ac:dyDescent="0.25">
      <c r="E694" s="2"/>
    </row>
    <row r="695" spans="5:5" x14ac:dyDescent="0.25">
      <c r="E695" s="2"/>
    </row>
    <row r="696" spans="5:5" x14ac:dyDescent="0.25">
      <c r="E696" s="2"/>
    </row>
    <row r="697" spans="5:5" x14ac:dyDescent="0.25">
      <c r="E697" s="2"/>
    </row>
    <row r="698" spans="5:5" x14ac:dyDescent="0.25">
      <c r="E698" s="2"/>
    </row>
    <row r="699" spans="5:5" x14ac:dyDescent="0.25">
      <c r="E699" s="2"/>
    </row>
    <row r="700" spans="5:5" x14ac:dyDescent="0.25">
      <c r="E700" s="2"/>
    </row>
    <row r="701" spans="5:5" x14ac:dyDescent="0.25">
      <c r="E701" s="2"/>
    </row>
    <row r="702" spans="5:5" x14ac:dyDescent="0.25">
      <c r="E702" s="2"/>
    </row>
    <row r="703" spans="5:5" x14ac:dyDescent="0.25">
      <c r="E703" s="2"/>
    </row>
    <row r="704" spans="5:5" x14ac:dyDescent="0.25">
      <c r="E704" s="2"/>
    </row>
    <row r="705" spans="5:5" x14ac:dyDescent="0.25">
      <c r="E705" s="2"/>
    </row>
    <row r="706" spans="5:5" x14ac:dyDescent="0.25">
      <c r="E706" s="2"/>
    </row>
    <row r="707" spans="5:5" x14ac:dyDescent="0.25">
      <c r="E707" s="2"/>
    </row>
    <row r="708" spans="5:5" x14ac:dyDescent="0.25">
      <c r="E708" s="2"/>
    </row>
    <row r="709" spans="5:5" x14ac:dyDescent="0.25">
      <c r="E709" s="2"/>
    </row>
    <row r="710" spans="5:5" x14ac:dyDescent="0.25">
      <c r="E710" s="2"/>
    </row>
    <row r="711" spans="5:5" x14ac:dyDescent="0.25">
      <c r="E711" s="2"/>
    </row>
    <row r="712" spans="5:5" x14ac:dyDescent="0.25">
      <c r="E712" s="2"/>
    </row>
    <row r="713" spans="5:5" x14ac:dyDescent="0.25">
      <c r="E713" s="2"/>
    </row>
    <row r="714" spans="5:5" x14ac:dyDescent="0.25">
      <c r="E714" s="2"/>
    </row>
    <row r="715" spans="5:5" x14ac:dyDescent="0.25">
      <c r="E715" s="2"/>
    </row>
    <row r="716" spans="5:5" x14ac:dyDescent="0.25">
      <c r="E716" s="2"/>
    </row>
    <row r="717" spans="5:5" x14ac:dyDescent="0.25">
      <c r="E717" s="2"/>
    </row>
    <row r="718" spans="5:5" x14ac:dyDescent="0.25">
      <c r="E718" s="2"/>
    </row>
    <row r="719" spans="5:5" x14ac:dyDescent="0.25">
      <c r="E719" s="2"/>
    </row>
    <row r="720" spans="5:5" x14ac:dyDescent="0.25">
      <c r="E720" s="2"/>
    </row>
    <row r="721" spans="5:5" x14ac:dyDescent="0.25">
      <c r="E721" s="2"/>
    </row>
    <row r="722" spans="5:5" x14ac:dyDescent="0.25">
      <c r="E722" s="2"/>
    </row>
    <row r="723" spans="5:5" x14ac:dyDescent="0.25">
      <c r="E723" s="2"/>
    </row>
    <row r="724" spans="5:5" x14ac:dyDescent="0.25">
      <c r="E724" s="2"/>
    </row>
    <row r="725" spans="5:5" x14ac:dyDescent="0.25">
      <c r="E725" s="2"/>
    </row>
    <row r="726" spans="5:5" x14ac:dyDescent="0.25">
      <c r="E726" s="2"/>
    </row>
    <row r="727" spans="5:5" x14ac:dyDescent="0.25">
      <c r="E727" s="2"/>
    </row>
    <row r="728" spans="5:5" x14ac:dyDescent="0.25">
      <c r="E728" s="2"/>
    </row>
    <row r="729" spans="5:5" x14ac:dyDescent="0.25">
      <c r="E729" s="2"/>
    </row>
    <row r="730" spans="5:5" x14ac:dyDescent="0.25">
      <c r="E730" s="2"/>
    </row>
    <row r="731" spans="5:5" x14ac:dyDescent="0.25">
      <c r="E731" s="2"/>
    </row>
    <row r="732" spans="5:5" x14ac:dyDescent="0.25">
      <c r="E732" s="2"/>
    </row>
    <row r="733" spans="5:5" x14ac:dyDescent="0.25">
      <c r="E733" s="2"/>
    </row>
    <row r="734" spans="5:5" x14ac:dyDescent="0.25">
      <c r="E734" s="2"/>
    </row>
    <row r="735" spans="5:5" x14ac:dyDescent="0.25">
      <c r="E735" s="2"/>
    </row>
    <row r="736" spans="5:5" x14ac:dyDescent="0.25">
      <c r="E736" s="2"/>
    </row>
    <row r="737" spans="5:5" x14ac:dyDescent="0.25">
      <c r="E737" s="2"/>
    </row>
    <row r="738" spans="5:5" x14ac:dyDescent="0.25">
      <c r="E738" s="2"/>
    </row>
    <row r="739" spans="5:5" x14ac:dyDescent="0.25">
      <c r="E739" s="2"/>
    </row>
    <row r="740" spans="5:5" x14ac:dyDescent="0.25">
      <c r="E740" s="2"/>
    </row>
    <row r="741" spans="5:5" x14ac:dyDescent="0.25">
      <c r="E741" s="2"/>
    </row>
    <row r="742" spans="5:5" x14ac:dyDescent="0.25">
      <c r="E742" s="2"/>
    </row>
    <row r="743" spans="5:5" x14ac:dyDescent="0.25">
      <c r="E743" s="2"/>
    </row>
    <row r="744" spans="5:5" x14ac:dyDescent="0.25">
      <c r="E744" s="2"/>
    </row>
    <row r="745" spans="5:5" x14ac:dyDescent="0.25">
      <c r="E745" s="2"/>
    </row>
    <row r="746" spans="5:5" x14ac:dyDescent="0.25">
      <c r="E746" s="2"/>
    </row>
    <row r="747" spans="5:5" x14ac:dyDescent="0.25">
      <c r="E747" s="2"/>
    </row>
    <row r="748" spans="5:5" x14ac:dyDescent="0.25">
      <c r="E748" s="2"/>
    </row>
    <row r="749" spans="5:5" x14ac:dyDescent="0.25">
      <c r="E749" s="2"/>
    </row>
    <row r="750" spans="5:5" x14ac:dyDescent="0.25">
      <c r="E750" s="2"/>
    </row>
    <row r="751" spans="5:5" x14ac:dyDescent="0.25">
      <c r="E751" s="2"/>
    </row>
    <row r="752" spans="5:5" x14ac:dyDescent="0.25">
      <c r="E752" s="2"/>
    </row>
    <row r="753" spans="5:5" x14ac:dyDescent="0.25">
      <c r="E753" s="2"/>
    </row>
    <row r="754" spans="5:5" x14ac:dyDescent="0.25">
      <c r="E754" s="2"/>
    </row>
    <row r="755" spans="5:5" x14ac:dyDescent="0.25">
      <c r="E755" s="2"/>
    </row>
    <row r="756" spans="5:5" x14ac:dyDescent="0.25">
      <c r="E756" s="2"/>
    </row>
    <row r="757" spans="5:5" x14ac:dyDescent="0.25">
      <c r="E757" s="2"/>
    </row>
    <row r="758" spans="5:5" x14ac:dyDescent="0.25">
      <c r="E758" s="2"/>
    </row>
    <row r="759" spans="5:5" x14ac:dyDescent="0.25">
      <c r="E759" s="2"/>
    </row>
    <row r="760" spans="5:5" x14ac:dyDescent="0.25">
      <c r="E760" s="2"/>
    </row>
    <row r="761" spans="5:5" x14ac:dyDescent="0.25">
      <c r="E761" s="2"/>
    </row>
    <row r="762" spans="5:5" x14ac:dyDescent="0.25">
      <c r="E762" s="2"/>
    </row>
    <row r="763" spans="5:5" x14ac:dyDescent="0.25">
      <c r="E763" s="2"/>
    </row>
    <row r="764" spans="5:5" x14ac:dyDescent="0.25">
      <c r="E764" s="2"/>
    </row>
    <row r="765" spans="5:5" x14ac:dyDescent="0.25">
      <c r="E765" s="2"/>
    </row>
    <row r="766" spans="5:5" x14ac:dyDescent="0.25">
      <c r="E766" s="2"/>
    </row>
    <row r="767" spans="5:5" x14ac:dyDescent="0.25">
      <c r="E767" s="2"/>
    </row>
    <row r="768" spans="5:5" x14ac:dyDescent="0.25">
      <c r="E768" s="2"/>
    </row>
    <row r="769" spans="5:5" x14ac:dyDescent="0.25">
      <c r="E769" s="2"/>
    </row>
    <row r="770" spans="5:5" x14ac:dyDescent="0.25">
      <c r="E770" s="2"/>
    </row>
    <row r="771" spans="5:5" x14ac:dyDescent="0.25">
      <c r="E771" s="2"/>
    </row>
    <row r="772" spans="5:5" x14ac:dyDescent="0.25">
      <c r="E772" s="2"/>
    </row>
    <row r="773" spans="5:5" x14ac:dyDescent="0.25">
      <c r="E773" s="2"/>
    </row>
    <row r="774" spans="5:5" x14ac:dyDescent="0.25">
      <c r="E774" s="2"/>
    </row>
    <row r="775" spans="5:5" x14ac:dyDescent="0.25">
      <c r="E775" s="2"/>
    </row>
    <row r="776" spans="5:5" x14ac:dyDescent="0.25">
      <c r="E776" s="2"/>
    </row>
    <row r="777" spans="5:5" x14ac:dyDescent="0.25">
      <c r="E777" s="2"/>
    </row>
    <row r="778" spans="5:5" x14ac:dyDescent="0.25">
      <c r="E778" s="2"/>
    </row>
    <row r="779" spans="5:5" x14ac:dyDescent="0.25">
      <c r="E779" s="2"/>
    </row>
    <row r="780" spans="5:5" x14ac:dyDescent="0.25">
      <c r="E780" s="2"/>
    </row>
    <row r="781" spans="5:5" x14ac:dyDescent="0.25">
      <c r="E781" s="2"/>
    </row>
    <row r="782" spans="5:5" x14ac:dyDescent="0.25">
      <c r="E782" s="2"/>
    </row>
    <row r="783" spans="5:5" x14ac:dyDescent="0.25">
      <c r="E783" s="2"/>
    </row>
    <row r="784" spans="5:5" x14ac:dyDescent="0.25">
      <c r="E784" s="2"/>
    </row>
    <row r="785" spans="5:5" x14ac:dyDescent="0.25">
      <c r="E785" s="2"/>
    </row>
    <row r="786" spans="5:5" x14ac:dyDescent="0.25">
      <c r="E786" s="2"/>
    </row>
    <row r="787" spans="5:5" x14ac:dyDescent="0.25">
      <c r="E787" s="2"/>
    </row>
    <row r="788" spans="5:5" x14ac:dyDescent="0.25">
      <c r="E788" s="2"/>
    </row>
    <row r="789" spans="5:5" x14ac:dyDescent="0.25">
      <c r="E789" s="2"/>
    </row>
    <row r="790" spans="5:5" x14ac:dyDescent="0.25">
      <c r="E790" s="2"/>
    </row>
    <row r="791" spans="5:5" x14ac:dyDescent="0.25">
      <c r="E791" s="2"/>
    </row>
    <row r="792" spans="5:5" x14ac:dyDescent="0.25">
      <c r="E792" s="2"/>
    </row>
    <row r="793" spans="5:5" x14ac:dyDescent="0.25">
      <c r="E793" s="2"/>
    </row>
    <row r="794" spans="5:5" x14ac:dyDescent="0.25">
      <c r="E794" s="2"/>
    </row>
    <row r="795" spans="5:5" x14ac:dyDescent="0.25">
      <c r="E795" s="2"/>
    </row>
    <row r="796" spans="5:5" x14ac:dyDescent="0.25">
      <c r="E796" s="2"/>
    </row>
    <row r="797" spans="5:5" x14ac:dyDescent="0.25">
      <c r="E797" s="2"/>
    </row>
    <row r="798" spans="5:5" x14ac:dyDescent="0.25">
      <c r="E798" s="2"/>
    </row>
    <row r="799" spans="5:5" x14ac:dyDescent="0.25">
      <c r="E799" s="2"/>
    </row>
    <row r="800" spans="5:5" x14ac:dyDescent="0.25">
      <c r="E800" s="2"/>
    </row>
    <row r="801" spans="5:5" x14ac:dyDescent="0.25">
      <c r="E801" s="2"/>
    </row>
    <row r="802" spans="5:5" x14ac:dyDescent="0.25">
      <c r="E802" s="2"/>
    </row>
    <row r="803" spans="5:5" x14ac:dyDescent="0.25">
      <c r="E803" s="2"/>
    </row>
    <row r="804" spans="5:5" x14ac:dyDescent="0.25">
      <c r="E804" s="2"/>
    </row>
    <row r="805" spans="5:5" x14ac:dyDescent="0.25">
      <c r="E805" s="2"/>
    </row>
    <row r="806" spans="5:5" x14ac:dyDescent="0.25">
      <c r="E806" s="2"/>
    </row>
    <row r="807" spans="5:5" x14ac:dyDescent="0.25">
      <c r="E807" s="2"/>
    </row>
    <row r="808" spans="5:5" x14ac:dyDescent="0.25">
      <c r="E808" s="2"/>
    </row>
    <row r="809" spans="5:5" x14ac:dyDescent="0.25">
      <c r="E809" s="2"/>
    </row>
    <row r="810" spans="5:5" x14ac:dyDescent="0.25">
      <c r="E810" s="2"/>
    </row>
    <row r="811" spans="5:5" x14ac:dyDescent="0.25">
      <c r="E811" s="2"/>
    </row>
    <row r="812" spans="5:5" x14ac:dyDescent="0.25">
      <c r="E812" s="2"/>
    </row>
    <row r="813" spans="5:5" x14ac:dyDescent="0.25">
      <c r="E813" s="2"/>
    </row>
    <row r="814" spans="5:5" x14ac:dyDescent="0.25">
      <c r="E814" s="2"/>
    </row>
    <row r="815" spans="5:5" x14ac:dyDescent="0.25">
      <c r="E815" s="2"/>
    </row>
    <row r="816" spans="5:5" x14ac:dyDescent="0.25">
      <c r="E816" s="2"/>
    </row>
    <row r="817" spans="5:5" x14ac:dyDescent="0.25">
      <c r="E817" s="2"/>
    </row>
    <row r="818" spans="5:5" x14ac:dyDescent="0.25">
      <c r="E818" s="2"/>
    </row>
    <row r="819" spans="5:5" x14ac:dyDescent="0.25">
      <c r="E819" s="2"/>
    </row>
    <row r="820" spans="5:5" x14ac:dyDescent="0.25">
      <c r="E820" s="2"/>
    </row>
    <row r="821" spans="5:5" x14ac:dyDescent="0.25">
      <c r="E821" s="2"/>
    </row>
    <row r="822" spans="5:5" x14ac:dyDescent="0.25">
      <c r="E822" s="2"/>
    </row>
    <row r="823" spans="5:5" x14ac:dyDescent="0.25">
      <c r="E823" s="2"/>
    </row>
    <row r="824" spans="5:5" x14ac:dyDescent="0.25">
      <c r="E824" s="2"/>
    </row>
    <row r="825" spans="5:5" x14ac:dyDescent="0.25">
      <c r="E825" s="2"/>
    </row>
    <row r="826" spans="5:5" x14ac:dyDescent="0.25">
      <c r="E826" s="2"/>
    </row>
    <row r="827" spans="5:5" x14ac:dyDescent="0.25">
      <c r="E827" s="2"/>
    </row>
    <row r="828" spans="5:5" x14ac:dyDescent="0.25">
      <c r="E828" s="2"/>
    </row>
    <row r="829" spans="5:5" x14ac:dyDescent="0.25">
      <c r="E829" s="2"/>
    </row>
    <row r="830" spans="5:5" x14ac:dyDescent="0.25">
      <c r="E830" s="2"/>
    </row>
    <row r="831" spans="5:5" x14ac:dyDescent="0.25">
      <c r="E831" s="2"/>
    </row>
    <row r="832" spans="5:5" x14ac:dyDescent="0.25">
      <c r="E832" s="2"/>
    </row>
  </sheetData>
  <pageMargins left="0.25" right="0.25" top="0.75" bottom="0.75" header="0.3" footer="0.3"/>
  <pageSetup paperSize="9" orientation="landscape" horizontalDpi="4294967292" r:id="rId1"/>
  <headerFooter alignWithMargins="0">
    <oddHeader>&amp;L&amp;F&amp;R&amp;A</oddHeader>
    <oddFooter>&amp;RKälla: Sveriges Ingenjörers löneenkät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78BD38D2482A45B259B10CD24C2698" ma:contentTypeVersion="14" ma:contentTypeDescription="Skapa ett nytt dokument." ma:contentTypeScope="" ma:versionID="e3805a66f8283d5ab16a2aea62bd0866">
  <xsd:schema xmlns:xsd="http://www.w3.org/2001/XMLSchema" xmlns:xs="http://www.w3.org/2001/XMLSchema" xmlns:p="http://schemas.microsoft.com/office/2006/metadata/properties" xmlns:ns2="338166e3-3174-4fc2-9c17-16a589e3932d" xmlns:ns3="dd1234b8-a07f-4315-b19a-b24e42894ecf" targetNamespace="http://schemas.microsoft.com/office/2006/metadata/properties" ma:root="true" ma:fieldsID="4a3f72d3ac5c82820d8da88c6140b96f" ns2:_="" ns3:_="">
    <xsd:import namespace="338166e3-3174-4fc2-9c17-16a589e3932d"/>
    <xsd:import namespace="dd1234b8-a07f-4315-b19a-b24e42894e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166e3-3174-4fc2-9c17-16a589e393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1234b8-a07f-4315-b19a-b24e42894ec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10A9CB-81F0-45DF-AD95-2154714C947F}"/>
</file>

<file path=customXml/itemProps2.xml><?xml version="1.0" encoding="utf-8"?>
<ds:datastoreItem xmlns:ds="http://schemas.openxmlformats.org/officeDocument/2006/customXml" ds:itemID="{E991BEF2-BDD6-4329-A81F-5F1FFA1C60EB}"/>
</file>

<file path=customXml/itemProps3.xml><?xml version="1.0" encoding="utf-8"?>
<ds:datastoreItem xmlns:ds="http://schemas.openxmlformats.org/officeDocument/2006/customXml" ds:itemID="{420D5F36-9565-4004-9056-9431CB8428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Diagram</vt:lpstr>
      </vt:variant>
      <vt:variant>
        <vt:i4>2</vt:i4>
      </vt:variant>
    </vt:vector>
  </HeadingPairs>
  <TitlesOfParts>
    <vt:vector size="7" baseType="lpstr">
      <vt:lpstr>innehåll</vt:lpstr>
      <vt:lpstr>1</vt:lpstr>
      <vt:lpstr>2</vt:lpstr>
      <vt:lpstr>3</vt:lpstr>
      <vt:lpstr>4</vt:lpstr>
      <vt:lpstr>Diagram1</vt:lpstr>
      <vt:lpstr>Diagram2</vt:lpstr>
    </vt:vector>
  </TitlesOfParts>
  <Company>Saco IT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Liljenberg</dc:creator>
  <cp:lastModifiedBy>Anna Ihrfors Wikström</cp:lastModifiedBy>
  <cp:lastPrinted>2016-02-26T11:57:54Z</cp:lastPrinted>
  <dcterms:created xsi:type="dcterms:W3CDTF">2009-01-29T09:51:11Z</dcterms:created>
  <dcterms:modified xsi:type="dcterms:W3CDTF">2025-03-07T14:22:35Z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0x010100F578BD38D2482A45B259B10CD24C2698</vt:lpwstr>
  </property>
</Properties>
</file>