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<sst xmlns="http://schemas.openxmlformats.org/spreadsheetml/2006/main" count="107" uniqueCount="71">
  <si>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</si>
  <si>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Tjänste, privat sektor</t>
  </si>
  <si>
    <t>Källa: Sveriges Ingenjörers löneenkät</t>
  </si>
  <si>
    <t>Privat sektor total</t>
  </si>
  <si>
    <t>Tjänste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</si>
  <si>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</si>
  <si>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</si>
  <si>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</si>
  <si>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</si>
  <si>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</si>
  <si>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</si>
  <si>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</si>
  <si>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</si>
  <si>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</si>
  <si>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</si>
  <si>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</si>
  <si>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</si>
  <si>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</si>
  <si>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</si>
  <si>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</si>
  <si>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</si>
  <si>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</si>
  <si>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</si>
  <si>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</si>
  <si>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</si>
  <si>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</si>
  <si>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</si>
  <si>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</si>
  <si>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</si>
  <si>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</si>
  <si>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</si>
  <si>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</si>
  <si>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</si>
  <si>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</si>
  <si>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</si>
  <si>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</si>
  <si>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</si>
  <si>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</si>
  <si>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</si>
  <si>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</si>
  <si>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</si>
  <si>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</si>
  <si>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</si>
  <si>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</si>
  <si>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</si>
  <si>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</si>
  <si>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</si>
  <si>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</si>
  <si>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</si>
  <si>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</si>
  <si>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</si>
  <si>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</si>
  <si>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</si>
  <si>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</si>
  <si>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</si>
  <si>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</si>
  <si>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</si>
  <si>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</si>
  <si>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</si>
  <si>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</si>
  <si>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</si>
  <si>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</si>
  <si>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</si>
  <si>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</si>
  <si>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</si>
  <si>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</si>
  <si>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</si>
  <si>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</si>
  <si>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</si>
  <si>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</si>
  <si>
    <t>Bakgrundsdata för år 2017, 2018 och 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</si>
</sst>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8" customWidth="1"/>
    <col min="4" max="7" width="11.00390625" style="8" customWidth="1"/>
    <col min="8" max="8" width="10.421875" style="8" customWidth="1"/>
    <col min="9" max="10" width="11.28125" style="11" customWidth="1"/>
    <col min="11" max="12" width="11.28125" style="12" customWidth="1"/>
    <col min="13" max="14" width="11.28125" style="13" customWidth="1"/>
    <col min="15" max="16384" width="9.140625" style="1" customWidth="1"/>
  </cols>
  <sheetData>
    <row r="1" spans="1:14" s="6" customFormat="1" ht="28.5" customHeight="1">
      <c r="A1" s="5"/>
      <c r="B1" s="14" t="s">
        <v>0</v>
      </c>
      <c r="C1" s="9"/>
      <c r="D1" s="9"/>
      <c r="E1" s="9"/>
      <c r="F1" s="9"/>
      <c r="G1" s="9"/>
      <c r="H1" s="9"/>
      <c r="I1" s="11"/>
      <c r="J1" s="11"/>
      <c r="K1" s="12"/>
      <c r="L1" s="12"/>
      <c r="M1" s="13"/>
      <c r="N1" s="13"/>
    </row>
    <row r="2" spans="2:14" s="7" customFormat="1" ht="19.5" customHeight="1">
      <c r="B2" s="38" t="s">
        <v>70</v>
      </c>
      <c r="C2" s="10"/>
      <c r="D2" s="10"/>
      <c r="E2" s="10"/>
      <c r="F2" s="10"/>
      <c r="G2" s="10"/>
      <c r="H2" s="10"/>
      <c r="I2" s="11"/>
      <c r="J2" s="11"/>
      <c r="K2" s="12"/>
      <c r="L2" s="12"/>
      <c r="M2" s="12"/>
      <c r="N2" s="12"/>
    </row>
    <row r="3" spans="1:2" ht="14.25">
      <c r="A3" s="3"/>
      <c r="B3" s="15" t="s">
        <v>1</v>
      </c>
    </row>
    <row r="4" spans="1:2" ht="14.25">
      <c r="A4" s="3"/>
      <c r="B4" s="15" t="s">
        <v>2</v>
      </c>
    </row>
    <row r="5" spans="1:2" ht="12.75">
      <c r="A5" s="3"/>
      <c r="B5" s="16"/>
    </row>
    <row r="6" spans="1:11" ht="12.75">
      <c r="A6" s="2"/>
      <c r="B6" s="16"/>
      <c r="E6" s="8" t="s">
        <v>3</v>
      </c>
      <c r="K6" s="12" t="s">
        <v>4</v>
      </c>
    </row>
    <row r="7" spans="1:2" ht="12.75">
      <c r="A7" s="2"/>
      <c r="B7" s="16"/>
    </row>
    <row r="8" spans="1:14" ht="12.75">
      <c r="A8" s="2"/>
      <c r="B8" s="16"/>
      <c r="C8" s="34">
        <v>2017</v>
      </c>
      <c r="D8" s="34"/>
      <c r="E8" s="34">
        <v>2018</v>
      </c>
      <c r="F8" s="34"/>
      <c r="G8" s="34">
        <v>2019</v>
      </c>
      <c r="H8" s="34"/>
      <c r="I8" s="35">
        <v>2017</v>
      </c>
      <c r="J8" s="35"/>
      <c r="K8" s="36">
        <v>2018</v>
      </c>
      <c r="L8" s="36"/>
      <c r="M8" s="37">
        <v>2019</v>
      </c>
      <c r="N8" s="37"/>
    </row>
    <row r="9" spans="1:14" ht="12.75">
      <c r="A9" s="2"/>
      <c r="B9" s="16"/>
      <c r="C9" s="17" t="s">
        <v>5</v>
      </c>
      <c r="D9" s="17" t="s">
        <v>6</v>
      </c>
      <c r="E9" s="17" t="s">
        <v>5</v>
      </c>
      <c r="F9" s="17" t="s">
        <v>6</v>
      </c>
      <c r="G9" s="17" t="s">
        <v>5</v>
      </c>
      <c r="H9" s="17" t="s">
        <v>6</v>
      </c>
      <c r="I9" s="18" t="s">
        <v>5</v>
      </c>
      <c r="J9" s="18" t="s">
        <v>6</v>
      </c>
      <c r="K9" s="19" t="s">
        <v>5</v>
      </c>
      <c r="L9" s="19" t="s">
        <v>6</v>
      </c>
      <c r="M9" s="20" t="s">
        <v>5</v>
      </c>
      <c r="N9" s="20" t="s">
        <v>6</v>
      </c>
    </row>
    <row r="10" spans="1:14" ht="12.75">
      <c r="A10" s="2"/>
      <c r="B10" s="16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3">
        <v>46872</v>
      </c>
      <c r="J10" s="23">
        <v>14654</v>
      </c>
      <c r="K10" s="24">
        <v>48277</v>
      </c>
      <c r="L10" s="24">
        <v>15017</v>
      </c>
      <c r="M10" s="24">
        <v>49386.03</v>
      </c>
      <c r="N10" s="24">
        <v>15132</v>
      </c>
    </row>
    <row r="11" spans="1:14" ht="12.75">
      <c r="A11" s="2"/>
      <c r="B11" s="16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3">
        <v>5977</v>
      </c>
      <c r="J11" s="23">
        <v>3611</v>
      </c>
      <c r="K11" s="24">
        <v>6368</v>
      </c>
      <c r="L11" s="24">
        <v>3628</v>
      </c>
      <c r="M11" s="24">
        <v>6692.01</v>
      </c>
      <c r="N11" s="24">
        <v>3599</v>
      </c>
    </row>
    <row r="12" spans="1:14" ht="12.75">
      <c r="A12" s="2"/>
      <c r="B12" s="16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3">
        <v>2119</v>
      </c>
      <c r="J12" s="23">
        <v>3134</v>
      </c>
      <c r="K12" s="24">
        <v>2142</v>
      </c>
      <c r="L12" s="24">
        <v>3389</v>
      </c>
      <c r="M12" s="24">
        <v>2231.31</v>
      </c>
      <c r="N12" s="24">
        <v>3611</v>
      </c>
    </row>
    <row r="13" spans="1:14" ht="12.75">
      <c r="A13" s="2"/>
      <c r="B13" s="16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3">
        <v>48715</v>
      </c>
      <c r="J13" s="23">
        <v>14679</v>
      </c>
      <c r="K13" s="24">
        <v>50255</v>
      </c>
      <c r="L13" s="24">
        <v>15030</v>
      </c>
      <c r="M13" s="24">
        <v>51435.35</v>
      </c>
      <c r="N13" s="24">
        <v>15154</v>
      </c>
    </row>
    <row r="14" spans="1:14" ht="12.75">
      <c r="A14" s="2"/>
      <c r="B14" s="16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3">
        <v>11</v>
      </c>
      <c r="J14" s="23">
        <v>7996</v>
      </c>
      <c r="K14" s="24">
        <v>11</v>
      </c>
      <c r="L14" s="24">
        <v>7909</v>
      </c>
      <c r="M14" s="24">
        <v>10.6160042</v>
      </c>
      <c r="N14" s="24">
        <v>7698</v>
      </c>
    </row>
    <row r="15" spans="1:12" ht="12.75">
      <c r="A15" s="2"/>
      <c r="B15" s="16"/>
      <c r="I15" s="12"/>
      <c r="J15" s="12"/>
      <c r="K15" s="13"/>
      <c r="L15" s="13"/>
    </row>
    <row r="16" spans="1:14" ht="12.75">
      <c r="A16" s="2"/>
      <c r="B16" s="16"/>
      <c r="C16" s="17" t="s">
        <v>6</v>
      </c>
      <c r="D16" s="17" t="s">
        <v>12</v>
      </c>
      <c r="E16" s="17" t="s">
        <v>6</v>
      </c>
      <c r="F16" s="17" t="s">
        <v>12</v>
      </c>
      <c r="G16" s="17" t="s">
        <v>6</v>
      </c>
      <c r="H16" s="17" t="s">
        <v>12</v>
      </c>
      <c r="I16" s="19" t="s">
        <v>6</v>
      </c>
      <c r="J16" s="19" t="s">
        <v>12</v>
      </c>
      <c r="K16" s="20" t="s">
        <v>6</v>
      </c>
      <c r="L16" s="20" t="s">
        <v>12</v>
      </c>
      <c r="M16" s="20" t="s">
        <v>6</v>
      </c>
      <c r="N16" s="20" t="s">
        <v>12</v>
      </c>
    </row>
    <row r="17" spans="1:12" ht="12.75">
      <c r="A17" s="2"/>
      <c r="B17" s="25" t="s">
        <v>13</v>
      </c>
      <c r="I17" s="12"/>
      <c r="J17" s="12"/>
      <c r="K17" s="13"/>
      <c r="L17" s="13"/>
    </row>
    <row r="18" spans="1:14" ht="12.75">
      <c r="A18" s="2"/>
      <c r="B18" s="16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3">
        <v>10466</v>
      </c>
      <c r="J18" s="23">
        <v>71</v>
      </c>
      <c r="K18" s="24">
        <v>10671</v>
      </c>
      <c r="L18" s="24">
        <v>71</v>
      </c>
      <c r="M18" s="24">
        <v>10605</v>
      </c>
      <c r="N18" s="24">
        <v>69.98</v>
      </c>
    </row>
    <row r="19" spans="1:14" ht="12.75">
      <c r="A19" s="2"/>
      <c r="B19" s="16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3">
        <v>4213</v>
      </c>
      <c r="J19" s="23">
        <v>29</v>
      </c>
      <c r="K19" s="24">
        <v>4359</v>
      </c>
      <c r="L19" s="24">
        <v>29</v>
      </c>
      <c r="M19" s="24">
        <v>4549</v>
      </c>
      <c r="N19" s="24">
        <v>30.02</v>
      </c>
    </row>
    <row r="20" spans="1:14" s="30" customFormat="1" ht="12.75">
      <c r="A20" s="27"/>
      <c r="B20" s="26" t="s">
        <v>56</v>
      </c>
      <c r="C20" s="28">
        <v>59219</v>
      </c>
      <c r="D20" s="28"/>
      <c r="E20" s="28">
        <v>60529</v>
      </c>
      <c r="F20" s="28"/>
      <c r="G20" s="28">
        <v>60737</v>
      </c>
      <c r="H20" s="28"/>
      <c r="I20" s="29">
        <f>SUM(I18:I19)</f>
        <v>14679</v>
      </c>
      <c r="J20" s="29"/>
      <c r="K20" s="29">
        <f>SUM(K18:K19)</f>
        <v>15030</v>
      </c>
      <c r="L20" s="29"/>
      <c r="M20" s="29">
        <f>SUM(M18:M19)</f>
        <v>15154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3"/>
      <c r="J21" s="23"/>
      <c r="K21" s="24"/>
      <c r="L21" s="24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3"/>
      <c r="J22" s="23"/>
      <c r="K22" s="24"/>
      <c r="L22" s="24"/>
      <c r="M22" s="24">
        <v>763</v>
      </c>
      <c r="N22" s="24">
        <v>5.03</v>
      </c>
    </row>
    <row r="23" spans="1:14" ht="12.75">
      <c r="A23" s="2"/>
      <c r="B23" s="16" t="s">
        <v>57</v>
      </c>
      <c r="C23" s="21"/>
      <c r="D23" s="21"/>
      <c r="E23" s="21"/>
      <c r="F23" s="21"/>
      <c r="G23" s="21">
        <v>5147</v>
      </c>
      <c r="H23" s="21">
        <v>8.47</v>
      </c>
      <c r="I23" s="23"/>
      <c r="J23" s="23"/>
      <c r="K23" s="24"/>
      <c r="L23" s="24"/>
      <c r="M23" s="24">
        <v>1112</v>
      </c>
      <c r="N23" s="24">
        <v>7.34</v>
      </c>
    </row>
    <row r="24" spans="1:14" ht="12.75">
      <c r="A24" s="2"/>
      <c r="B24" s="16" t="s">
        <v>58</v>
      </c>
      <c r="C24" s="21"/>
      <c r="D24" s="21"/>
      <c r="E24" s="21"/>
      <c r="F24" s="21"/>
      <c r="G24" s="21">
        <v>6607</v>
      </c>
      <c r="H24" s="21">
        <v>10.88</v>
      </c>
      <c r="I24" s="23"/>
      <c r="J24" s="23"/>
      <c r="K24" s="24"/>
      <c r="L24" s="24"/>
      <c r="M24" s="24">
        <v>1451</v>
      </c>
      <c r="N24" s="24">
        <v>9.58</v>
      </c>
    </row>
    <row r="25" spans="1:14" ht="12.75">
      <c r="A25" s="2"/>
      <c r="B25" s="16" t="s">
        <v>59</v>
      </c>
      <c r="C25" s="21"/>
      <c r="D25" s="21"/>
      <c r="E25" s="21"/>
      <c r="F25" s="21"/>
      <c r="G25" s="21">
        <v>8054</v>
      </c>
      <c r="H25" s="21">
        <v>13.26</v>
      </c>
      <c r="I25" s="23"/>
      <c r="J25" s="23"/>
      <c r="K25" s="24"/>
      <c r="L25" s="24"/>
      <c r="M25" s="24">
        <v>1859</v>
      </c>
      <c r="N25" s="24">
        <v>12.27</v>
      </c>
    </row>
    <row r="26" spans="1:14" ht="12.75">
      <c r="A26" s="2"/>
      <c r="B26" s="16" t="s">
        <v>60</v>
      </c>
      <c r="C26" s="21"/>
      <c r="D26" s="21"/>
      <c r="E26" s="21"/>
      <c r="F26" s="21"/>
      <c r="G26" s="21">
        <v>10215</v>
      </c>
      <c r="H26" s="21">
        <v>16.82</v>
      </c>
      <c r="I26" s="23"/>
      <c r="J26" s="23"/>
      <c r="K26" s="24"/>
      <c r="L26" s="24"/>
      <c r="M26" s="24">
        <v>2371</v>
      </c>
      <c r="N26" s="24">
        <v>15.65</v>
      </c>
    </row>
    <row r="27" spans="1:14" ht="12.75">
      <c r="A27" s="2"/>
      <c r="B27" s="16" t="s">
        <v>61</v>
      </c>
      <c r="C27" s="21"/>
      <c r="D27" s="21"/>
      <c r="E27" s="21"/>
      <c r="F27" s="21"/>
      <c r="G27" s="21">
        <v>10163</v>
      </c>
      <c r="H27" s="21">
        <v>16.73</v>
      </c>
      <c r="I27" s="23"/>
      <c r="J27" s="23"/>
      <c r="K27" s="24"/>
      <c r="L27" s="24"/>
      <c r="M27" s="24">
        <v>2589</v>
      </c>
      <c r="N27" s="24">
        <v>17.08</v>
      </c>
    </row>
    <row r="28" spans="1:14" ht="12.75">
      <c r="A28" s="2"/>
      <c r="B28" s="16" t="s">
        <v>62</v>
      </c>
      <c r="C28" s="21"/>
      <c r="D28" s="21"/>
      <c r="E28" s="21"/>
      <c r="F28" s="21"/>
      <c r="G28" s="21">
        <v>9688</v>
      </c>
      <c r="H28" s="21">
        <v>15.95</v>
      </c>
      <c r="I28" s="23"/>
      <c r="J28" s="23"/>
      <c r="K28" s="24"/>
      <c r="L28" s="24"/>
      <c r="M28" s="24">
        <v>2793</v>
      </c>
      <c r="N28" s="24">
        <v>18.43</v>
      </c>
    </row>
    <row r="29" spans="1:14" ht="12.75">
      <c r="A29" s="2"/>
      <c r="B29" s="16" t="s">
        <v>63</v>
      </c>
      <c r="C29" s="21"/>
      <c r="D29" s="21"/>
      <c r="E29" s="21"/>
      <c r="F29" s="21"/>
      <c r="G29" s="21">
        <v>7491</v>
      </c>
      <c r="H29" s="21">
        <v>12.33</v>
      </c>
      <c r="I29" s="23"/>
      <c r="J29" s="23"/>
      <c r="K29" s="24"/>
      <c r="L29" s="24"/>
      <c r="M29" s="24">
        <v>2216</v>
      </c>
      <c r="N29" s="24">
        <v>14.62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32"/>
      <c r="J30" s="32"/>
      <c r="K30" s="33"/>
      <c r="L30" s="33"/>
      <c r="M30" s="33">
        <f>SUM(M22:M29)</f>
        <v>15154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3"/>
      <c r="J31" s="23"/>
      <c r="K31" s="24"/>
      <c r="L31" s="24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3"/>
      <c r="J32" s="23"/>
      <c r="K32" s="24"/>
      <c r="L32" s="24"/>
      <c r="M32" s="24">
        <v>605</v>
      </c>
      <c r="N32" s="24">
        <v>4.43</v>
      </c>
    </row>
    <row r="33" spans="1:14" ht="12.75">
      <c r="A33" s="2"/>
      <c r="B33" s="16" t="s">
        <v>62</v>
      </c>
      <c r="C33" s="21"/>
      <c r="D33" s="21"/>
      <c r="E33" s="21"/>
      <c r="F33" s="21"/>
      <c r="G33" s="21">
        <v>3932</v>
      </c>
      <c r="H33" s="21">
        <v>7.19</v>
      </c>
      <c r="I33" s="23"/>
      <c r="J33" s="23"/>
      <c r="K33" s="24"/>
      <c r="L33" s="24"/>
      <c r="M33" s="24">
        <v>834</v>
      </c>
      <c r="N33" s="24">
        <v>6.1</v>
      </c>
    </row>
    <row r="34" spans="1:14" ht="12.75">
      <c r="A34" s="2"/>
      <c r="B34" s="16" t="s">
        <v>64</v>
      </c>
      <c r="C34" s="21"/>
      <c r="D34" s="21"/>
      <c r="E34" s="21"/>
      <c r="F34" s="21"/>
      <c r="G34" s="21">
        <v>4848</v>
      </c>
      <c r="H34" s="21">
        <v>8.87</v>
      </c>
      <c r="I34" s="23"/>
      <c r="J34" s="23"/>
      <c r="K34" s="24"/>
      <c r="L34" s="24"/>
      <c r="M34" s="24">
        <v>1026</v>
      </c>
      <c r="N34" s="24">
        <v>7.51</v>
      </c>
    </row>
    <row r="35" spans="1:14" ht="12.75">
      <c r="A35" s="2"/>
      <c r="B35" s="16" t="s">
        <v>65</v>
      </c>
      <c r="C35" s="21"/>
      <c r="D35" s="21"/>
      <c r="E35" s="21"/>
      <c r="F35" s="21"/>
      <c r="G35" s="21">
        <v>7332</v>
      </c>
      <c r="H35" s="21">
        <v>13.41</v>
      </c>
      <c r="I35" s="23"/>
      <c r="J35" s="23"/>
      <c r="K35" s="24"/>
      <c r="L35" s="24"/>
      <c r="M35" s="24">
        <v>1691</v>
      </c>
      <c r="N35" s="24">
        <v>12.38</v>
      </c>
    </row>
    <row r="36" spans="1:14" ht="12.75">
      <c r="A36" s="2"/>
      <c r="B36" s="16" t="s">
        <v>66</v>
      </c>
      <c r="C36" s="21"/>
      <c r="D36" s="21"/>
      <c r="E36" s="21"/>
      <c r="F36" s="21"/>
      <c r="G36" s="21">
        <v>9290</v>
      </c>
      <c r="H36" s="21">
        <v>16.99</v>
      </c>
      <c r="I36" s="23"/>
      <c r="J36" s="23"/>
      <c r="K36" s="24"/>
      <c r="L36" s="24"/>
      <c r="M36" s="24">
        <v>2106</v>
      </c>
      <c r="N36" s="24">
        <v>15.42</v>
      </c>
    </row>
    <row r="37" spans="1:14" ht="12.75">
      <c r="A37" s="2"/>
      <c r="B37" s="16" t="s">
        <v>67</v>
      </c>
      <c r="C37" s="21"/>
      <c r="D37" s="21"/>
      <c r="E37" s="21"/>
      <c r="F37" s="21"/>
      <c r="G37" s="21">
        <v>9187</v>
      </c>
      <c r="H37" s="21">
        <v>16.8</v>
      </c>
      <c r="I37" s="23"/>
      <c r="J37" s="23"/>
      <c r="K37" s="24"/>
      <c r="L37" s="24"/>
      <c r="M37" s="24">
        <v>2273</v>
      </c>
      <c r="N37" s="24">
        <v>16.64</v>
      </c>
    </row>
    <row r="38" spans="1:14" ht="12.75">
      <c r="A38" s="2"/>
      <c r="B38" s="16" t="s">
        <v>68</v>
      </c>
      <c r="C38" s="21"/>
      <c r="D38" s="21"/>
      <c r="E38" s="21"/>
      <c r="F38" s="21"/>
      <c r="G38" s="21">
        <v>9112</v>
      </c>
      <c r="H38" s="21">
        <v>16.66</v>
      </c>
      <c r="I38" s="23"/>
      <c r="J38" s="23"/>
      <c r="K38" s="24"/>
      <c r="L38" s="24"/>
      <c r="M38" s="24">
        <v>2576</v>
      </c>
      <c r="N38" s="24">
        <v>18.86</v>
      </c>
    </row>
    <row r="39" spans="1:14" ht="12.75">
      <c r="A39" s="2"/>
      <c r="B39" s="16" t="s">
        <v>69</v>
      </c>
      <c r="C39" s="21"/>
      <c r="D39" s="21"/>
      <c r="E39" s="21"/>
      <c r="F39" s="21"/>
      <c r="G39" s="21">
        <v>8352</v>
      </c>
      <c r="H39" s="21">
        <v>15.27</v>
      </c>
      <c r="I39" s="23"/>
      <c r="J39" s="23"/>
      <c r="K39" s="24"/>
      <c r="L39" s="24"/>
      <c r="M39" s="24">
        <v>2550</v>
      </c>
      <c r="N39" s="24">
        <v>18.67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32"/>
      <c r="J40" s="32"/>
      <c r="K40" s="33"/>
      <c r="L40" s="33"/>
      <c r="M40" s="33">
        <f>SUM(M32:M39)</f>
        <v>13661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3"/>
      <c r="J41" s="23"/>
      <c r="K41" s="24"/>
      <c r="L41" s="24"/>
      <c r="M41" s="24"/>
      <c r="N41" s="24"/>
    </row>
    <row r="42" spans="1:14" ht="12.75">
      <c r="A42" s="2"/>
      <c r="B42" s="16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3">
        <v>9868</v>
      </c>
      <c r="J42" s="23">
        <v>68</v>
      </c>
      <c r="K42" s="24">
        <v>10048</v>
      </c>
      <c r="L42" s="24">
        <v>67</v>
      </c>
      <c r="M42" s="24">
        <v>10193</v>
      </c>
      <c r="N42" s="24">
        <v>67.76</v>
      </c>
    </row>
    <row r="43" spans="1:14" ht="12.75">
      <c r="A43" s="2"/>
      <c r="B43" s="16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3">
        <v>3451</v>
      </c>
      <c r="J43" s="23">
        <v>24</v>
      </c>
      <c r="K43" s="24">
        <v>3644</v>
      </c>
      <c r="L43" s="24">
        <v>24</v>
      </c>
      <c r="M43" s="24">
        <v>3603</v>
      </c>
      <c r="N43" s="24">
        <v>23.95</v>
      </c>
    </row>
    <row r="44" spans="1:14" ht="12.75">
      <c r="A44" s="2"/>
      <c r="B44" s="16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3">
        <v>940</v>
      </c>
      <c r="J44" s="23">
        <v>6</v>
      </c>
      <c r="K44" s="24">
        <v>929</v>
      </c>
      <c r="L44" s="24">
        <v>6</v>
      </c>
      <c r="M44" s="24">
        <v>937</v>
      </c>
      <c r="N44" s="24">
        <v>6.23</v>
      </c>
    </row>
    <row r="45" spans="1:14" ht="12.75">
      <c r="A45" s="2"/>
      <c r="B45" s="16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3">
        <v>358</v>
      </c>
      <c r="J45" s="23">
        <v>2</v>
      </c>
      <c r="K45" s="24">
        <v>326</v>
      </c>
      <c r="L45" s="24">
        <v>2</v>
      </c>
      <c r="M45" s="24">
        <v>310</v>
      </c>
      <c r="N45" s="24">
        <v>2.06</v>
      </c>
    </row>
    <row r="46" spans="1:14" s="30" customFormat="1" ht="12.75">
      <c r="A46" s="27"/>
      <c r="B46" s="26" t="s">
        <v>56</v>
      </c>
      <c r="C46" s="28">
        <v>59039</v>
      </c>
      <c r="D46" s="28"/>
      <c r="E46" s="28">
        <v>60296</v>
      </c>
      <c r="F46" s="28"/>
      <c r="G46" s="28">
        <v>60419</v>
      </c>
      <c r="H46" s="28"/>
      <c r="I46" s="32">
        <f>SUM(I42:I45)</f>
        <v>14617</v>
      </c>
      <c r="J46" s="32"/>
      <c r="K46" s="33">
        <f>SUM(K42:K45)</f>
        <v>14947</v>
      </c>
      <c r="L46" s="33"/>
      <c r="M46" s="33">
        <f>SUM(M42:M45)</f>
        <v>15043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3"/>
      <c r="J47" s="23"/>
      <c r="K47" s="24"/>
      <c r="L47" s="24"/>
      <c r="M47" s="24"/>
      <c r="N47" s="24"/>
    </row>
    <row r="48" spans="1:14" ht="12.75">
      <c r="A48" s="2"/>
      <c r="B48" s="16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3">
        <v>6056</v>
      </c>
      <c r="J48" s="23">
        <v>42</v>
      </c>
      <c r="K48" s="24">
        <v>6277</v>
      </c>
      <c r="L48" s="24">
        <v>42</v>
      </c>
      <c r="M48" s="24">
        <v>6112</v>
      </c>
      <c r="N48" s="24">
        <v>40.79</v>
      </c>
    </row>
    <row r="49" spans="1:14" ht="12.75">
      <c r="A49" s="2"/>
      <c r="B49" s="16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3">
        <v>3170</v>
      </c>
      <c r="J49" s="23">
        <v>22</v>
      </c>
      <c r="K49" s="24">
        <v>3247</v>
      </c>
      <c r="L49" s="24">
        <v>22</v>
      </c>
      <c r="M49" s="24">
        <v>3422</v>
      </c>
      <c r="N49" s="24">
        <v>22.84</v>
      </c>
    </row>
    <row r="50" spans="1:14" ht="12.75">
      <c r="A50" s="2"/>
      <c r="B50" s="16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3">
        <v>3097</v>
      </c>
      <c r="J50" s="23">
        <v>21</v>
      </c>
      <c r="K50" s="24">
        <v>3099</v>
      </c>
      <c r="L50" s="24">
        <v>21</v>
      </c>
      <c r="M50" s="24">
        <v>3062</v>
      </c>
      <c r="N50" s="24">
        <v>20.44</v>
      </c>
    </row>
    <row r="51" spans="1:14" ht="12.75">
      <c r="A51" s="2"/>
      <c r="B51" s="16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3">
        <v>2115</v>
      </c>
      <c r="J51" s="23">
        <v>15</v>
      </c>
      <c r="K51" s="24">
        <v>2327</v>
      </c>
      <c r="L51" s="24">
        <v>16</v>
      </c>
      <c r="M51" s="24">
        <v>2387</v>
      </c>
      <c r="N51" s="24">
        <v>15.93</v>
      </c>
    </row>
    <row r="52" spans="1:14" s="30" customFormat="1" ht="12.75">
      <c r="A52" s="27"/>
      <c r="B52" s="26" t="s">
        <v>56</v>
      </c>
      <c r="C52" s="28">
        <v>58424</v>
      </c>
      <c r="D52" s="28"/>
      <c r="E52" s="28">
        <v>60188</v>
      </c>
      <c r="F52" s="28"/>
      <c r="G52" s="28">
        <v>60099</v>
      </c>
      <c r="H52" s="28"/>
      <c r="I52" s="32">
        <f>SUM(I48:I51)</f>
        <v>14438</v>
      </c>
      <c r="J52" s="32"/>
      <c r="K52" s="33">
        <f>SUM(K48:K51)</f>
        <v>14950</v>
      </c>
      <c r="L52" s="33"/>
      <c r="M52" s="33">
        <f>SUM(M48:M51)</f>
        <v>14983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3"/>
      <c r="J53" s="23"/>
      <c r="K53" s="24"/>
      <c r="L53" s="24"/>
      <c r="M53" s="24"/>
      <c r="N53" s="24"/>
    </row>
    <row r="54" spans="1:14" ht="12.75">
      <c r="A54" s="2"/>
      <c r="B54" s="16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3">
        <v>5609</v>
      </c>
      <c r="J54" s="23">
        <v>41</v>
      </c>
      <c r="K54" s="24">
        <v>5615</v>
      </c>
      <c r="L54" s="24">
        <v>41</v>
      </c>
      <c r="M54" s="24">
        <v>5887</v>
      </c>
      <c r="N54" s="24">
        <v>42.65</v>
      </c>
    </row>
    <row r="55" spans="1:14" ht="12.75">
      <c r="A55" s="2"/>
      <c r="B55" s="16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3">
        <v>5506</v>
      </c>
      <c r="J55" s="23">
        <v>40</v>
      </c>
      <c r="K55" s="24">
        <v>5548</v>
      </c>
      <c r="L55" s="24">
        <v>41</v>
      </c>
      <c r="M55" s="24">
        <v>5533</v>
      </c>
      <c r="N55" s="24">
        <v>40.09</v>
      </c>
    </row>
    <row r="56" spans="1:14" ht="12.75">
      <c r="A56" s="2"/>
      <c r="B56" s="16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3">
        <v>2351</v>
      </c>
      <c r="J56" s="23">
        <v>17</v>
      </c>
      <c r="K56" s="24">
        <v>2287</v>
      </c>
      <c r="L56" s="24">
        <v>17</v>
      </c>
      <c r="M56" s="24">
        <v>2231</v>
      </c>
      <c r="N56" s="24">
        <v>16.16</v>
      </c>
    </row>
    <row r="57" spans="1:14" ht="12.75">
      <c r="A57" s="2"/>
      <c r="B57" s="16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3">
        <v>39</v>
      </c>
      <c r="J57" s="23">
        <v>0</v>
      </c>
      <c r="K57" s="24">
        <v>36</v>
      </c>
      <c r="L57" s="24">
        <v>0</v>
      </c>
      <c r="M57" s="24">
        <v>33</v>
      </c>
      <c r="N57" s="24">
        <v>0.24</v>
      </c>
    </row>
    <row r="58" spans="1:14" ht="12.75">
      <c r="A58" s="2"/>
      <c r="B58" s="16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3">
        <v>108</v>
      </c>
      <c r="J58" s="23">
        <v>1</v>
      </c>
      <c r="K58" s="24">
        <v>120</v>
      </c>
      <c r="L58" s="24">
        <v>1</v>
      </c>
      <c r="M58" s="24">
        <v>118</v>
      </c>
      <c r="N58" s="24">
        <v>0.85</v>
      </c>
    </row>
    <row r="59" spans="1:14" s="30" customFormat="1" ht="12.75">
      <c r="A59" s="27"/>
      <c r="B59" s="26" t="s">
        <v>56</v>
      </c>
      <c r="C59" s="28">
        <v>54777</v>
      </c>
      <c r="D59" s="28"/>
      <c r="E59" s="28">
        <v>54782</v>
      </c>
      <c r="F59" s="28"/>
      <c r="G59" s="28">
        <v>55362</v>
      </c>
      <c r="H59" s="28"/>
      <c r="I59" s="32">
        <f>SUM(I54:I58)</f>
        <v>13613</v>
      </c>
      <c r="J59" s="32"/>
      <c r="K59" s="33">
        <f>SUM(K54:K58)</f>
        <v>13606</v>
      </c>
      <c r="L59" s="33"/>
      <c r="M59" s="33">
        <f>SUM(M54:M58)</f>
        <v>13802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3"/>
      <c r="J60" s="23"/>
      <c r="K60" s="24"/>
      <c r="L60" s="24"/>
      <c r="M60" s="24"/>
      <c r="N60" s="24"/>
    </row>
    <row r="61" spans="1:14" ht="12.75">
      <c r="A61" s="2"/>
      <c r="B61" s="16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3">
        <v>7870</v>
      </c>
      <c r="J61" s="23">
        <v>54</v>
      </c>
      <c r="K61" s="24">
        <v>7724</v>
      </c>
      <c r="L61" s="24">
        <v>52</v>
      </c>
      <c r="M61" s="24">
        <v>7526</v>
      </c>
      <c r="N61" s="24">
        <v>49.76</v>
      </c>
    </row>
    <row r="62" spans="1:14" ht="12.75">
      <c r="A62" s="2"/>
      <c r="B62" s="16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3">
        <v>5821</v>
      </c>
      <c r="J62" s="23">
        <v>40</v>
      </c>
      <c r="K62" s="24">
        <v>6198</v>
      </c>
      <c r="L62" s="24">
        <v>41</v>
      </c>
      <c r="M62" s="24">
        <v>6435</v>
      </c>
      <c r="N62" s="24">
        <v>42.55</v>
      </c>
    </row>
    <row r="63" spans="1:14" ht="12.75">
      <c r="A63" s="2"/>
      <c r="B63" s="16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3">
        <v>760</v>
      </c>
      <c r="J63" s="23">
        <v>5</v>
      </c>
      <c r="K63" s="24">
        <v>822</v>
      </c>
      <c r="L63" s="24">
        <v>5</v>
      </c>
      <c r="M63" s="24">
        <v>864</v>
      </c>
      <c r="N63" s="24">
        <v>5.71</v>
      </c>
    </row>
    <row r="64" spans="1:14" ht="12.75">
      <c r="A64" s="2"/>
      <c r="B64" s="16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3">
        <v>212</v>
      </c>
      <c r="J64" s="23">
        <v>1</v>
      </c>
      <c r="K64" s="24">
        <v>242</v>
      </c>
      <c r="L64" s="24">
        <v>2</v>
      </c>
      <c r="M64" s="24">
        <v>299</v>
      </c>
      <c r="N64" s="24">
        <v>1.98</v>
      </c>
    </row>
    <row r="65" spans="1:14" s="30" customFormat="1" ht="12.75">
      <c r="A65" s="27"/>
      <c r="B65" s="26" t="s">
        <v>56</v>
      </c>
      <c r="C65" s="28">
        <v>59141</v>
      </c>
      <c r="D65" s="28"/>
      <c r="E65" s="28">
        <v>60355</v>
      </c>
      <c r="F65" s="28"/>
      <c r="G65" s="28">
        <v>60627</v>
      </c>
      <c r="H65" s="28"/>
      <c r="I65" s="32">
        <f>SUM(I61:I64)</f>
        <v>14663</v>
      </c>
      <c r="J65" s="32"/>
      <c r="K65" s="33">
        <f>SUM(K61:K64)</f>
        <v>14986</v>
      </c>
      <c r="L65" s="33"/>
      <c r="M65" s="33">
        <f>SUM(M61:M64)</f>
        <v>15124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3"/>
      <c r="J66" s="23"/>
      <c r="K66" s="24"/>
      <c r="L66" s="24"/>
      <c r="M66" s="24"/>
      <c r="N66" s="24"/>
    </row>
    <row r="67" spans="1:14" ht="12.75">
      <c r="A67" s="2"/>
      <c r="B67" s="16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3">
        <v>3039</v>
      </c>
      <c r="J67" s="23">
        <v>22</v>
      </c>
      <c r="K67" s="24">
        <v>3253</v>
      </c>
      <c r="L67" s="24">
        <v>23</v>
      </c>
      <c r="M67" s="24">
        <v>3120</v>
      </c>
      <c r="N67" s="24">
        <v>21.36</v>
      </c>
    </row>
    <row r="68" spans="1:14" ht="12.75">
      <c r="A68" s="2"/>
      <c r="B68" s="16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3">
        <v>10984</v>
      </c>
      <c r="J68" s="23">
        <v>78</v>
      </c>
      <c r="K68" s="24">
        <v>11147</v>
      </c>
      <c r="L68" s="24">
        <v>77</v>
      </c>
      <c r="M68" s="24">
        <v>11484</v>
      </c>
      <c r="N68" s="24">
        <v>78.64</v>
      </c>
    </row>
    <row r="69" spans="1:14" s="30" customFormat="1" ht="12.75">
      <c r="A69" s="27"/>
      <c r="B69" s="26" t="s">
        <v>56</v>
      </c>
      <c r="C69" s="28">
        <v>56670</v>
      </c>
      <c r="D69" s="28"/>
      <c r="E69" s="28">
        <v>58055</v>
      </c>
      <c r="F69" s="28"/>
      <c r="G69" s="28">
        <v>58521</v>
      </c>
      <c r="H69" s="28"/>
      <c r="I69" s="32">
        <f>SUM(I67:I68)</f>
        <v>14023</v>
      </c>
      <c r="J69" s="32"/>
      <c r="K69" s="33">
        <f>SUM(K67:K68)</f>
        <v>14400</v>
      </c>
      <c r="L69" s="33"/>
      <c r="M69" s="33">
        <f>SUM(M67:M68)</f>
        <v>14604</v>
      </c>
      <c r="N69" s="33"/>
    </row>
    <row r="70" spans="1:14" ht="12.75">
      <c r="A70" s="2"/>
      <c r="B70" s="25" t="s">
        <v>42</v>
      </c>
      <c r="C70" s="21"/>
      <c r="D70" s="21"/>
      <c r="E70" s="21"/>
      <c r="F70" s="21"/>
      <c r="G70" s="21"/>
      <c r="H70" s="21"/>
      <c r="I70" s="23"/>
      <c r="J70" s="23"/>
      <c r="K70" s="24"/>
      <c r="L70" s="24"/>
      <c r="M70" s="24"/>
      <c r="N70" s="24"/>
    </row>
    <row r="71" spans="1:14" ht="12.75">
      <c r="A71" s="2"/>
      <c r="B71" s="16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3">
        <v>803</v>
      </c>
      <c r="J71" s="23">
        <v>26</v>
      </c>
      <c r="K71" s="24">
        <v>867</v>
      </c>
      <c r="L71" s="24">
        <v>27</v>
      </c>
      <c r="M71" s="24">
        <v>1000</v>
      </c>
      <c r="N71" s="24">
        <v>32.05128205128205</v>
      </c>
    </row>
    <row r="72" spans="1:14" ht="12.75">
      <c r="A72" s="2"/>
      <c r="B72" s="16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3">
        <v>214</v>
      </c>
      <c r="J72" s="23">
        <v>7</v>
      </c>
      <c r="K72" s="24">
        <v>240</v>
      </c>
      <c r="L72" s="24">
        <v>7</v>
      </c>
      <c r="M72" s="24">
        <v>202</v>
      </c>
      <c r="N72" s="24">
        <v>6.474358974358975</v>
      </c>
    </row>
    <row r="73" spans="1:14" ht="12.75">
      <c r="A73" s="2"/>
      <c r="B73" s="16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3">
        <v>2022</v>
      </c>
      <c r="J73" s="23">
        <v>67</v>
      </c>
      <c r="K73" s="24">
        <v>2146</v>
      </c>
      <c r="L73" s="24">
        <v>66</v>
      </c>
      <c r="M73" s="24">
        <v>1918</v>
      </c>
      <c r="N73" s="24">
        <v>61.47435897435898</v>
      </c>
    </row>
    <row r="74" spans="1:14" s="30" customFormat="1" ht="12.75">
      <c r="A74" s="27"/>
      <c r="B74" s="26" t="s">
        <v>56</v>
      </c>
      <c r="C74" s="28">
        <v>13474</v>
      </c>
      <c r="D74" s="28"/>
      <c r="E74" s="28">
        <v>13545</v>
      </c>
      <c r="F74" s="28"/>
      <c r="G74" s="28">
        <v>13067</v>
      </c>
      <c r="H74" s="28"/>
      <c r="I74" s="32">
        <f>SUM(I71:I73)</f>
        <v>3039</v>
      </c>
      <c r="J74" s="32"/>
      <c r="K74" s="33">
        <f>SUM(K71:K73)</f>
        <v>3253</v>
      </c>
      <c r="L74" s="33"/>
      <c r="M74" s="33">
        <f>SUM(M71:M73)</f>
        <v>3120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3"/>
      <c r="J75" s="23"/>
      <c r="K75" s="24"/>
      <c r="L75" s="24"/>
      <c r="M75" s="24"/>
      <c r="N75" s="24"/>
    </row>
    <row r="76" spans="1:14" ht="12.75">
      <c r="A76" s="2"/>
      <c r="B76" s="16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3">
        <v>11188</v>
      </c>
      <c r="J76" s="23">
        <v>82</v>
      </c>
      <c r="K76" s="24">
        <v>11492</v>
      </c>
      <c r="L76" s="24">
        <v>83</v>
      </c>
      <c r="M76" s="24">
        <v>11500</v>
      </c>
      <c r="N76" s="24">
        <v>82.66</v>
      </c>
    </row>
    <row r="77" spans="1:14" ht="12.75">
      <c r="A77" s="2"/>
      <c r="B77" s="16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3">
        <v>2433</v>
      </c>
      <c r="J77" s="23">
        <v>18</v>
      </c>
      <c r="K77" s="24">
        <v>2219</v>
      </c>
      <c r="L77" s="24">
        <v>16</v>
      </c>
      <c r="M77" s="24">
        <v>2329</v>
      </c>
      <c r="N77" s="24">
        <v>16.74</v>
      </c>
    </row>
    <row r="78" spans="1:14" ht="12.75">
      <c r="A78" s="2"/>
      <c r="B78" s="16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3">
        <v>81</v>
      </c>
      <c r="J78" s="23">
        <v>1</v>
      </c>
      <c r="K78" s="24">
        <v>56</v>
      </c>
      <c r="L78" s="24">
        <v>0</v>
      </c>
      <c r="M78" s="24">
        <v>84</v>
      </c>
      <c r="N78" s="24">
        <v>0.6</v>
      </c>
    </row>
    <row r="79" spans="1:14" s="30" customFormat="1" ht="12.75">
      <c r="A79" s="27"/>
      <c r="B79" s="26" t="s">
        <v>56</v>
      </c>
      <c r="C79" s="28">
        <v>55564</v>
      </c>
      <c r="D79" s="28"/>
      <c r="E79" s="28">
        <v>55840</v>
      </c>
      <c r="F79" s="28"/>
      <c r="G79" s="28">
        <v>56184</v>
      </c>
      <c r="H79" s="28"/>
      <c r="I79" s="32">
        <f>SUM(I76:I78)</f>
        <v>13702</v>
      </c>
      <c r="J79" s="32"/>
      <c r="K79" s="33">
        <f>SUM(K76:K78)</f>
        <v>13767</v>
      </c>
      <c r="L79" s="33"/>
      <c r="M79" s="33">
        <f>SUM(M76:M78)</f>
        <v>13913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3"/>
      <c r="J80" s="23"/>
      <c r="K80" s="24"/>
      <c r="L80" s="24"/>
      <c r="M80" s="24"/>
      <c r="N80" s="24"/>
    </row>
    <row r="81" spans="1:14" ht="12.75">
      <c r="A81" s="2"/>
      <c r="B81" s="16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3">
        <v>12890</v>
      </c>
      <c r="J81" s="23">
        <v>88</v>
      </c>
      <c r="K81" s="24">
        <v>13577</v>
      </c>
      <c r="L81" s="24">
        <v>91</v>
      </c>
      <c r="M81" s="24">
        <v>13543</v>
      </c>
      <c r="N81" s="24">
        <v>89.65</v>
      </c>
    </row>
    <row r="82" spans="1:14" ht="12.75">
      <c r="A82" s="2"/>
      <c r="B82" s="16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3">
        <v>1625</v>
      </c>
      <c r="J82" s="23">
        <v>11</v>
      </c>
      <c r="K82" s="24">
        <v>1287</v>
      </c>
      <c r="L82" s="24">
        <v>9</v>
      </c>
      <c r="M82" s="24">
        <v>1439</v>
      </c>
      <c r="N82" s="24">
        <v>9.53</v>
      </c>
    </row>
    <row r="83" spans="1:14" ht="12.75">
      <c r="A83" s="2"/>
      <c r="B83" s="16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3">
        <v>134</v>
      </c>
      <c r="J83" s="23">
        <v>1</v>
      </c>
      <c r="K83" s="24">
        <v>124</v>
      </c>
      <c r="L83" s="24">
        <v>1</v>
      </c>
      <c r="M83" s="24">
        <v>124</v>
      </c>
      <c r="N83" s="24">
        <v>0.82</v>
      </c>
    </row>
    <row r="84" spans="1:14" s="30" customFormat="1" ht="12.75">
      <c r="A84" s="27"/>
      <c r="B84" s="26" t="s">
        <v>56</v>
      </c>
      <c r="C84" s="28">
        <v>59073</v>
      </c>
      <c r="D84" s="28"/>
      <c r="E84" s="28">
        <v>60330</v>
      </c>
      <c r="F84" s="28"/>
      <c r="G84" s="28">
        <v>60564</v>
      </c>
      <c r="H84" s="28"/>
      <c r="I84" s="32">
        <f>SUM(I81:I83)</f>
        <v>14649</v>
      </c>
      <c r="J84" s="32"/>
      <c r="K84" s="33">
        <f>SUM(K81:K83)</f>
        <v>14988</v>
      </c>
      <c r="L84" s="33"/>
      <c r="M84" s="33">
        <f>SUM(M81:M83)</f>
        <v>15106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3"/>
      <c r="J85" s="23"/>
      <c r="K85" s="24"/>
      <c r="L85" s="24"/>
      <c r="M85" s="24"/>
      <c r="N85" s="24"/>
    </row>
    <row r="86" spans="1:14" ht="12.75">
      <c r="A86" s="2"/>
      <c r="B86" s="16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3">
        <v>5665</v>
      </c>
      <c r="J86" s="23">
        <v>39</v>
      </c>
      <c r="K86" s="24">
        <v>5891</v>
      </c>
      <c r="L86" s="24">
        <v>39</v>
      </c>
      <c r="M86" s="24">
        <v>6051</v>
      </c>
      <c r="N86" s="24">
        <v>39.93</v>
      </c>
    </row>
    <row r="87" spans="1:14" ht="12.75">
      <c r="A87" s="2"/>
      <c r="B87" s="16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3">
        <v>3394</v>
      </c>
      <c r="J87" s="23">
        <v>23</v>
      </c>
      <c r="K87" s="24">
        <v>3378</v>
      </c>
      <c r="L87" s="24">
        <v>22</v>
      </c>
      <c r="M87" s="24">
        <v>3469</v>
      </c>
      <c r="N87" s="24">
        <v>22.89</v>
      </c>
    </row>
    <row r="88" spans="1:14" ht="12.75">
      <c r="A88" s="2"/>
      <c r="B88" s="16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3">
        <v>1945</v>
      </c>
      <c r="J88" s="23">
        <v>13</v>
      </c>
      <c r="K88" s="24">
        <v>2007</v>
      </c>
      <c r="L88" s="24">
        <v>13</v>
      </c>
      <c r="M88" s="24">
        <v>1923</v>
      </c>
      <c r="N88" s="24">
        <v>12.69</v>
      </c>
    </row>
    <row r="89" spans="1:14" ht="12.75">
      <c r="A89" s="2"/>
      <c r="B89" s="16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3">
        <v>3675</v>
      </c>
      <c r="J89" s="23">
        <v>25</v>
      </c>
      <c r="K89" s="24">
        <v>3754</v>
      </c>
      <c r="L89" s="24">
        <v>25</v>
      </c>
      <c r="M89" s="24">
        <v>3711</v>
      </c>
      <c r="N89" s="24">
        <v>24.49</v>
      </c>
    </row>
    <row r="90" spans="1:14" s="30" customFormat="1" ht="12.75">
      <c r="A90" s="27"/>
      <c r="B90" s="26" t="s">
        <v>56</v>
      </c>
      <c r="C90" s="28">
        <v>59219</v>
      </c>
      <c r="D90" s="28"/>
      <c r="E90" s="28">
        <v>60529</v>
      </c>
      <c r="F90" s="28"/>
      <c r="G90" s="28">
        <v>60737</v>
      </c>
      <c r="H90" s="28"/>
      <c r="I90" s="32">
        <f>SUM(I86:I89)</f>
        <v>14679</v>
      </c>
      <c r="J90" s="32"/>
      <c r="K90" s="33">
        <f>SUM(K86:K89)</f>
        <v>15030</v>
      </c>
      <c r="L90" s="33"/>
      <c r="M90" s="33">
        <f>SUM(M86:M89)</f>
        <v>15154</v>
      </c>
      <c r="N90" s="33"/>
    </row>
    <row r="91" spans="1:14" ht="12.75">
      <c r="A91" s="2"/>
      <c r="B91" s="16"/>
      <c r="C91" s="21"/>
      <c r="D91" s="21"/>
      <c r="E91" s="21"/>
      <c r="F91" s="21"/>
      <c r="G91" s="21"/>
      <c r="H91" s="21"/>
      <c r="I91" s="23"/>
      <c r="J91" s="23"/>
      <c r="K91" s="24"/>
      <c r="L91" s="24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6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6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6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6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6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6"/>
    </row>
    <row r="99" spans="1:2" ht="12.75">
      <c r="A99" s="2"/>
      <c r="B99" s="16"/>
    </row>
    <row r="100" spans="1:2" ht="12.75">
      <c r="A100" s="2"/>
      <c r="B100" s="16"/>
    </row>
    <row r="101" spans="1:2" ht="12.75">
      <c r="A101" s="2"/>
      <c r="B101" s="16"/>
    </row>
    <row r="102" spans="1:2" ht="12.75">
      <c r="A102" s="2"/>
      <c r="B102" s="16"/>
    </row>
    <row r="103" spans="1:2" ht="12.75">
      <c r="A103" s="2"/>
      <c r="B103" s="16"/>
    </row>
    <row r="104" spans="1:2" ht="12.75">
      <c r="A104" s="2"/>
      <c r="B104" s="16"/>
    </row>
    <row r="105" spans="1:2" ht="12.75">
      <c r="A105" s="2"/>
      <c r="B105" s="16"/>
    </row>
    <row r="106" spans="1:2" ht="12.75">
      <c r="A106" s="2"/>
      <c r="B106" s="16"/>
    </row>
    <row r="107" spans="1:2" ht="12.75">
      <c r="A107" s="2"/>
      <c r="B107" s="16"/>
    </row>
    <row r="108" spans="1:2" ht="12.75">
      <c r="A108" s="2"/>
      <c r="B108" s="16"/>
    </row>
    <row r="109" spans="1:2" ht="12.75">
      <c r="A109" s="2"/>
      <c r="B109" s="16"/>
    </row>
    <row r="110" spans="1:2" ht="12.75">
      <c r="A110" s="2"/>
      <c r="B110" s="16"/>
    </row>
    <row r="111" spans="1:2" ht="12.75">
      <c r="A111" s="2"/>
      <c r="B111" s="16"/>
    </row>
    <row r="112" spans="1:2" ht="12.75">
      <c r="A112" s="2"/>
      <c r="B112" s="16"/>
    </row>
    <row r="113" spans="1:2" ht="12.75">
      <c r="A113" s="2"/>
      <c r="B113" s="16"/>
    </row>
    <row r="114" spans="1:2" ht="12.75">
      <c r="A114" s="2"/>
      <c r="B114" s="16"/>
    </row>
    <row r="115" spans="1:2" ht="12.75">
      <c r="A115" s="2"/>
      <c r="B115" s="16"/>
    </row>
    <row r="116" spans="1:2" ht="12.75">
      <c r="A116" s="2"/>
      <c r="B116" s="16"/>
    </row>
    <row r="117" spans="1:2" ht="12.75">
      <c r="A117" s="2"/>
      <c r="B117" s="16"/>
    </row>
    <row r="118" spans="1:2" ht="12.75">
      <c r="A118" s="2"/>
      <c r="B118" s="16"/>
    </row>
    <row r="119" spans="1:2" ht="12.75">
      <c r="A119" s="2"/>
      <c r="B119" s="16"/>
    </row>
    <row r="120" spans="1:2" ht="12.75">
      <c r="A120" s="2"/>
      <c r="B120" s="16"/>
    </row>
    <row r="121" spans="1:2" ht="12.75">
      <c r="A121" s="2"/>
      <c r="B121" s="16"/>
    </row>
    <row r="122" spans="1:2" ht="12.75">
      <c r="A122" s="2"/>
      <c r="B122" s="16"/>
    </row>
    <row r="123" spans="1:2" ht="12.75">
      <c r="A123" s="2"/>
      <c r="B123" s="16"/>
    </row>
    <row r="124" spans="1:2" ht="12.75">
      <c r="A124" s="2"/>
      <c r="B124" s="16"/>
    </row>
    <row r="125" spans="1:2" ht="12.75">
      <c r="A125" s="2"/>
      <c r="B125" s="16"/>
    </row>
    <row r="126" spans="1:2" ht="12.75">
      <c r="A126" s="2"/>
      <c r="B126" s="16"/>
    </row>
    <row r="127" spans="1:2" ht="12.75">
      <c r="A127" s="2"/>
      <c r="B127" s="16"/>
    </row>
    <row r="128" spans="1:2" ht="12.75">
      <c r="A128" s="2"/>
      <c r="B128" s="16"/>
    </row>
    <row r="129" spans="1:2" ht="12.75">
      <c r="A129" s="2"/>
      <c r="B129" s="16"/>
    </row>
    <row r="130" spans="1:2" ht="12.75">
      <c r="A130" s="2"/>
      <c r="B130" s="16"/>
    </row>
    <row r="131" spans="1:2" ht="12.75">
      <c r="A131" s="2"/>
      <c r="B131" s="16"/>
    </row>
    <row r="132" spans="1:2" ht="12.75">
      <c r="A132" s="2"/>
      <c r="B132" s="16"/>
    </row>
    <row r="133" spans="1:2" ht="12.75">
      <c r="A133" s="2"/>
      <c r="B133" s="16"/>
    </row>
    <row r="134" spans="1:2" ht="12.75">
      <c r="A134" s="2"/>
      <c r="B134" s="16"/>
    </row>
    <row r="135" spans="1:2" ht="12.75">
      <c r="A135" s="2"/>
      <c r="B135" s="16"/>
    </row>
    <row r="136" spans="1:2" ht="12.75">
      <c r="A136" s="2"/>
      <c r="B136" s="16"/>
    </row>
    <row r="137" spans="1:2" ht="12.75">
      <c r="A137" s="2"/>
      <c r="B137" s="16"/>
    </row>
    <row r="138" spans="1:2" ht="12.75">
      <c r="A138" s="2"/>
      <c r="B138" s="16"/>
    </row>
    <row r="139" spans="1:2" ht="12.75">
      <c r="A139" s="2"/>
      <c r="B139" s="16"/>
    </row>
    <row r="140" spans="1:2" ht="12.75">
      <c r="A140" s="2"/>
      <c r="B140" s="16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2020-02-25T08:23:22Z</dcterms:modified>
  <cp:category/>
  <cp:version/>
  <cp:contentType/>
  <cp:contentStatus/>
</cp:coreProperties>
</file>